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<sst xmlns="http://schemas.openxmlformats.org/spreadsheetml/2006/main" count="172" uniqueCount="110">
  <si>
    <t xml:space="preserve"> ОТЧЕТ ОБ ИСПОЛНЕНИИ БЮДЖЕТА</t>
  </si>
  <si>
    <t>КОДЫ</t>
  </si>
  <si>
    <t>Форма по ОКУД</t>
  </si>
  <si>
    <t>0503117</t>
  </si>
  <si>
    <t>на 01.04.2015</t>
  </si>
  <si>
    <t>Дата</t>
  </si>
  <si>
    <t>01.04.2015</t>
  </si>
  <si>
    <t>Наименование финансового органа:</t>
  </si>
  <si>
    <t xml:space="preserve">по ОКПО  </t>
  </si>
  <si>
    <t>Мирнинская сельская администрация Мирнинского сельского поселения Гордеевского муниципального района Брянской области</t>
  </si>
  <si>
    <t xml:space="preserve">    Глава по БК</t>
  </si>
  <si>
    <t>Наименование публично-правового образования: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</si>
  <si>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</si>
  <si>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</si>
  <si>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</si>
  <si>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</si>
  <si>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</si>
  <si>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</si>
  <si>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</si>
  <si>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</si>
  <si>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</si>
  <si>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</si>
  <si>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</si>
  <si>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</si>
  <si>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</si>
  <si>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</si>
  <si>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</si>
  <si>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</si>
  <si>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Единый сельскохозяйственный налог</t>
  </si>
  <si>
    <t>00010503010010000110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</si>
  <si>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</si>
  <si>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</si>
  <si>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</si>
  <si>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</si>
  <si>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</si>
  <si>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</si>
  <si>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</si>
  <si>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</si>
  <si>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</si>
  <si>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</si>
  <si>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</si>
  <si>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</si>
  <si>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доходы от оказания платных услуг (работ) получателями средств бюджетов сельских поселений</t>
  </si>
  <si>
    <t>00011301995100000130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</si>
  <si>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</si>
  <si>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</si>
  <si>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Дотации бюджетам сельских поселений на выравнивание бюджетной обеспеченности</t>
  </si>
  <si>
    <t>00020201001100000151</t>
  </si>
  <si>
    <t>Дотации бюджетам сельских поселений на поддержку мер по обеспечению сбалансированности бюджетов</t>
  </si>
  <si>
    <t>00020201003100000151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</si>
  <si>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</si>
  <si>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</si>
  <si>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</si>
  <si>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</si>
  <si>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</si>
  <si>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</si>
  <si>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</si>
  <si>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</si>
  <si>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</si>
  <si>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Заработная плата</t>
  </si>
  <si>
    <t>000 0104 0020400 121 211</t>
  </si>
  <si>
    <t>Начисления на выплаты по оплате труда</t>
  </si>
  <si>
    <t>000 0104 0020400 121 213</t>
  </si>
  <si>
    <t>Услуги связи</t>
  </si>
  <si>
    <t>000 0104 0020400 244 221</t>
  </si>
  <si>
    <t>Коммунальные услуги</t>
  </si>
  <si>
    <t>000 0104 0020400 244 223</t>
  </si>
  <si>
    <t>Работы, услуги по содержанию имущества</t>
  </si>
  <si>
    <t>000 0104 0020400 244 225</t>
  </si>
  <si>
    <t>Прочие работы, услуги</t>
  </si>
  <si>
    <t>000 0104 0020400 244 226</t>
  </si>
  <si>
    <t>Прочие расходы</t>
  </si>
  <si>
    <t>000 0104 0020400 244 290</t>
  </si>
  <si>
    <t>Увеличение стоимости материальных запасов</t>
  </si>
  <si>
    <t>000 0104 0020400 244 340</t>
  </si>
  <si>
    <t>000 0104 0020400 851 290</t>
  </si>
  <si>
    <t>000 0104 0020400 852 290</t>
  </si>
  <si>
    <t>000 0104 0020800 121 211</t>
  </si>
  <si>
    <t>000 0104 0020800 121 213</t>
  </si>
  <si>
    <t>000 0203 0013601 121 211</t>
  </si>
  <si>
    <t>000 0203 0013601 121 213</t>
  </si>
  <si>
    <t>000 0503 6000100 244 223</t>
  </si>
  <si>
    <t>000 0503 6000500 244 225</t>
  </si>
  <si>
    <t>000 0503 6000500 244 226</t>
  </si>
  <si>
    <t>000 0503 6000500 244 340</t>
  </si>
  <si>
    <t>Перечисления другим бюджетам бюджетной системы Российской Федерации</t>
  </si>
  <si>
    <t>000 0801 5210631 540 251</t>
  </si>
  <si>
    <t>000 0801 5210632 540 251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</si>
  <si>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</si>
  <si>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</si>
  <si>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</si>
  <si>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</si>
  <si>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</si>
  <si>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</si>
  <si>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</si>
  <si>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</si>
  <si>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</si>
  <si>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</si>
  <si>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</si>
  <si>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</si>
  <si>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</si>
  <si>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</si>
  <si>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</si>
  <si>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</si>
  <si>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</si>
  <si>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</si>
  <si>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</si>
  <si>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поселений</t>
  </si>
  <si>
    <t>00001050201100000610</t>
  </si>
  <si>
    <t>Глава
 администрации________________Айдимирова Н.П.
Главный бухгалтер                  ____________Котова Л.М.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</si>
</sst>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"/>
      <family val="0"/>
    </font>
    <font>
      <sz val="1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9"/>
      <name val="Arial"/>
      <family val="0"/>
    </font>
    <font>
      <i/>
      <sz val="9"/>
      <name val="Arial"/>
      <family val="0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2" borderId="0" xfId="0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top" wrapText="1"/>
    </xf>
    <xf numFmtId="49" fontId="3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6" fillId="2" borderId="0" xfId="0" applyFont="1" applyFill="1" applyAlignment="1">
      <alignment vertical="top"/>
    </xf>
    <xf numFmtId="0" fontId="3" fillId="2" borderId="5" xfId="0" applyFont="1" applyFill="1" applyBorder="1" applyAlignment="1">
      <alignment horizontal="right"/>
    </xf>
    <xf numFmtId="49" fontId="3" fillId="2" borderId="6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vertical="top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3" fillId="2" borderId="0" xfId="0" applyFont="1" applyFill="1" applyAlignment="1">
      <alignment/>
    </xf>
    <xf numFmtId="1" fontId="3" fillId="2" borderId="8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1" fontId="3" fillId="2" borderId="8" xfId="0" applyNumberFormat="1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vertical="top" wrapText="1"/>
    </xf>
    <xf numFmtId="1" fontId="3" fillId="2" borderId="8" xfId="0" applyNumberFormat="1" applyFont="1" applyFill="1" applyBorder="1" applyAlignment="1">
      <alignment horizontal="center" shrinkToFit="1"/>
    </xf>
    <xf numFmtId="0" fontId="3" fillId="2" borderId="7" xfId="0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wrapText="1"/>
    </xf>
    <xf numFmtId="1" fontId="8" fillId="2" borderId="12" xfId="0" applyNumberFormat="1" applyFont="1" applyFill="1" applyBorder="1" applyAlignment="1" applyProtection="1">
      <alignment horizontal="center" shrinkToFit="1"/>
      <protection locked="0"/>
    </xf>
    <xf numFmtId="4" fontId="8" fillId="2" borderId="12" xfId="0" applyNumberFormat="1" applyFont="1" applyFill="1" applyBorder="1" applyAlignment="1" applyProtection="1">
      <alignment horizontal="right" shrinkToFit="1"/>
      <protection locked="0"/>
    </xf>
    <xf numFmtId="4" fontId="8" fillId="2" borderId="4" xfId="0" applyNumberFormat="1" applyFont="1" applyFill="1" applyBorder="1" applyAlignment="1" applyProtection="1">
      <alignment horizontal="right" shrinkToFit="1"/>
      <protection locked="0"/>
    </xf>
    <xf numFmtId="0" fontId="9" fillId="2" borderId="13" xfId="0" applyFont="1" applyFill="1" applyBorder="1" applyAlignment="1">
      <alignment horizontal="left" wrapText="1" indent="1"/>
    </xf>
    <xf numFmtId="1" fontId="9" fillId="2" borderId="12" xfId="0" applyNumberFormat="1" applyFont="1" applyFill="1" applyBorder="1" applyAlignment="1">
      <alignment horizontal="center" vertical="center" shrinkToFit="1"/>
    </xf>
    <xf numFmtId="1" fontId="9" fillId="2" borderId="12" xfId="0" applyNumberFormat="1" applyFont="1" applyFill="1" applyBorder="1" applyAlignment="1">
      <alignment horizontal="center" shrinkToFit="1"/>
    </xf>
    <xf numFmtId="4" fontId="9" fillId="2" borderId="12" xfId="0" applyNumberFormat="1" applyFont="1" applyFill="1" applyBorder="1" applyAlignment="1">
      <alignment horizontal="right" shrinkToFit="1"/>
    </xf>
    <xf numFmtId="4" fontId="9" fillId="2" borderId="4" xfId="0" applyNumberFormat="1" applyFont="1" applyFill="1" applyBorder="1" applyAlignment="1">
      <alignment horizontal="right" shrinkToFi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0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22">
      <selection activeCell="A38" sqref="A38"/>
    </sheetView>
  </sheetViews>
  <sheetFormatPr defaultColWidth="9.140625" defaultRowHeight="12.75"/>
  <cols>
    <col min="1" max="1" width="55.28125" style="0" customWidth="1"/>
    <col min="2" max="2" width="8.421875" style="0" customWidth="1"/>
    <col min="3" max="3" width="24.7109375" style="0" customWidth="1"/>
    <col min="4" max="4" width="21.8515625" style="0" customWidth="1"/>
    <col min="5" max="7" width="22.57421875" style="0" customWidth="1"/>
  </cols>
  <sheetData>
    <row r="1" spans="1:7" ht="14.25">
      <c r="A1" s="1"/>
      <c r="B1" s="2"/>
      <c r="C1" s="3"/>
      <c r="D1" s="4"/>
      <c r="E1" s="5"/>
      <c r="F1" s="6"/>
      <c r="G1" s="7"/>
    </row>
    <row r="2" spans="1:7" ht="13.5" thickBot="1">
      <c r="A2" s="46" t="s">
        <v>0</v>
      </c>
      <c r="B2" s="46"/>
      <c r="C2" s="46"/>
      <c r="D2" s="46"/>
      <c r="E2" s="8"/>
      <c r="F2" s="9" t="s">
        <v>1</v>
      </c>
      <c r="G2" s="10"/>
    </row>
    <row r="3" spans="1:7" ht="12.75">
      <c r="A3" s="11"/>
      <c r="B3" s="11"/>
      <c r="C3" s="11"/>
      <c r="D3" s="11"/>
      <c r="E3" s="12" t="s">
        <v>2</v>
      </c>
      <c r="F3" s="13" t="s">
        <v>3</v>
      </c>
      <c r="G3" s="14"/>
    </row>
    <row r="4" spans="1:7" ht="12.75">
      <c r="A4" s="47" t="s">
        <v>4</v>
      </c>
      <c r="B4" s="47"/>
      <c r="C4" s="47"/>
      <c r="D4" s="47"/>
      <c r="E4" s="12" t="s">
        <v>5</v>
      </c>
      <c r="F4" s="15" t="s">
        <v>6</v>
      </c>
      <c r="G4" s="16"/>
    </row>
    <row r="5" spans="1:7" ht="14.25">
      <c r="A5" s="17" t="s">
        <v>7</v>
      </c>
      <c r="B5" s="3"/>
      <c r="C5" s="3"/>
      <c r="D5" s="4"/>
      <c r="E5" s="12" t="s">
        <v>8</v>
      </c>
      <c r="F5" s="18"/>
      <c r="G5" s="19"/>
    </row>
    <row r="6" spans="1:7" ht="12.75">
      <c r="A6" s="48" t="s">
        <v>9</v>
      </c>
      <c r="B6" s="48"/>
      <c r="C6" s="48"/>
      <c r="D6" s="48"/>
      <c r="E6" s="12" t="s">
        <v>10</v>
      </c>
      <c r="F6" s="20"/>
      <c r="G6" s="21"/>
    </row>
    <row r="7" spans="1:7" ht="12.75">
      <c r="A7" s="49" t="s">
        <v>11</v>
      </c>
      <c r="B7" s="49"/>
      <c r="C7" s="49"/>
      <c r="D7" s="49"/>
      <c r="E7" s="12" t="s">
        <v>12</v>
      </c>
      <c r="F7" s="22"/>
      <c r="G7" s="23"/>
    </row>
    <row r="8" spans="1:7" ht="14.25">
      <c r="A8" s="17" t="s">
        <v>13</v>
      </c>
      <c r="B8" s="3"/>
      <c r="C8" s="3"/>
      <c r="D8" s="4"/>
      <c r="E8" s="12"/>
      <c r="F8" s="24"/>
      <c r="G8" s="19"/>
    </row>
    <row r="9" spans="1:7" ht="15" thickBot="1">
      <c r="A9" s="17" t="s">
        <v>14</v>
      </c>
      <c r="B9" s="3"/>
      <c r="C9" s="3"/>
      <c r="D9" s="4"/>
      <c r="E9" s="12" t="s">
        <v>15</v>
      </c>
      <c r="F9" s="25">
        <v>383</v>
      </c>
      <c r="G9" s="19"/>
    </row>
    <row r="10" spans="1:7" ht="14.25">
      <c r="A10" s="17"/>
      <c r="B10" s="17"/>
      <c r="C10" s="17"/>
      <c r="D10" s="17"/>
      <c r="E10" s="17"/>
      <c r="F10" s="26"/>
      <c r="G10" s="7"/>
    </row>
    <row r="11" spans="1:7" ht="12.75">
      <c r="A11" s="51" t="s">
        <v>16</v>
      </c>
      <c r="B11" s="51"/>
      <c r="C11" s="51"/>
      <c r="D11" s="51"/>
      <c r="E11" s="51"/>
      <c r="F11" s="51"/>
      <c r="G11" s="51"/>
    </row>
    <row r="12" spans="1:7" ht="14.25">
      <c r="A12" s="27"/>
      <c r="B12" s="27"/>
      <c r="C12" s="27"/>
      <c r="D12" s="27"/>
      <c r="E12" s="27"/>
      <c r="F12" s="27"/>
      <c r="G12" s="7"/>
    </row>
    <row r="13" spans="1:7" ht="12.75">
      <c r="A13" s="52" t="s">
        <v>17</v>
      </c>
      <c r="B13" s="52" t="s">
        <v>18</v>
      </c>
      <c r="C13" s="52" t="s">
        <v>19</v>
      </c>
      <c r="D13" s="54" t="s">
        <v>20</v>
      </c>
      <c r="E13" s="54" t="s">
        <v>21</v>
      </c>
      <c r="F13" s="54" t="s">
        <v>22</v>
      </c>
      <c r="G13" s="28"/>
    </row>
    <row r="14" spans="1:7" ht="12.75">
      <c r="A14" s="53"/>
      <c r="B14" s="53"/>
      <c r="C14" s="53"/>
      <c r="D14" s="55"/>
      <c r="E14" s="55"/>
      <c r="F14" s="55"/>
      <c r="G14" s="29"/>
    </row>
    <row r="15" spans="1:7" ht="13.5" thickBot="1">
      <c r="A15" s="30">
        <v>1</v>
      </c>
      <c r="B15" s="31">
        <v>2</v>
      </c>
      <c r="C15" s="31">
        <v>3</v>
      </c>
      <c r="D15" s="32">
        <v>4</v>
      </c>
      <c r="E15" s="32">
        <v>5</v>
      </c>
      <c r="F15" s="32">
        <v>6</v>
      </c>
      <c r="G15" s="33"/>
    </row>
    <row r="16" spans="1:7" ht="24">
      <c r="A16" s="34" t="s">
        <v>23</v>
      </c>
      <c r="B16" s="35" t="s">
        <v>24</v>
      </c>
      <c r="C16" s="35" t="s">
        <v>25</v>
      </c>
      <c r="D16" s="36">
        <v>2491988</v>
      </c>
      <c r="E16" s="36">
        <v>798398.34</v>
      </c>
      <c r="F16" s="36">
        <v>1693589.66</v>
      </c>
      <c r="G16" s="37"/>
    </row>
    <row r="17" spans="1:7" ht="60">
      <c r="A17" s="38" t="s">
        <v>26</v>
      </c>
      <c r="B17" s="39" t="s">
        <v>24</v>
      </c>
      <c r="C17" s="40" t="s">
        <v>27</v>
      </c>
      <c r="D17" s="41">
        <v>37888</v>
      </c>
      <c r="E17" s="41">
        <v>9585.32</v>
      </c>
      <c r="F17" s="41">
        <v>28302.68</v>
      </c>
      <c r="G17" s="42"/>
    </row>
    <row r="18" spans="1:7" ht="12.75">
      <c r="A18" s="38" t="s">
        <v>28</v>
      </c>
      <c r="B18" s="39" t="s">
        <v>24</v>
      </c>
      <c r="C18" s="40" t="s">
        <v>29</v>
      </c>
      <c r="D18" s="41">
        <v>5040</v>
      </c>
      <c r="E18" s="41">
        <v>0</v>
      </c>
      <c r="F18" s="41">
        <v>5040</v>
      </c>
      <c r="G18" s="42"/>
    </row>
    <row r="19" spans="1:7" ht="36">
      <c r="A19" s="38" t="s">
        <v>30</v>
      </c>
      <c r="B19" s="39" t="s">
        <v>24</v>
      </c>
      <c r="C19" s="40" t="s">
        <v>31</v>
      </c>
      <c r="D19" s="41">
        <v>3000</v>
      </c>
      <c r="E19" s="41">
        <v>-69.15</v>
      </c>
      <c r="F19" s="41">
        <v>3069.15</v>
      </c>
      <c r="G19" s="42"/>
    </row>
    <row r="20" spans="1:7" ht="24">
      <c r="A20" s="38" t="s">
        <v>32</v>
      </c>
      <c r="B20" s="39" t="s">
        <v>24</v>
      </c>
      <c r="C20" s="40" t="s">
        <v>33</v>
      </c>
      <c r="D20" s="41">
        <v>1000</v>
      </c>
      <c r="E20" s="41">
        <v>865</v>
      </c>
      <c r="F20" s="41">
        <v>135</v>
      </c>
      <c r="G20" s="42"/>
    </row>
    <row r="21" spans="1:7" ht="24">
      <c r="A21" s="38" t="s">
        <v>34</v>
      </c>
      <c r="B21" s="39" t="s">
        <v>24</v>
      </c>
      <c r="C21" s="40" t="s">
        <v>35</v>
      </c>
      <c r="D21" s="41">
        <v>500</v>
      </c>
      <c r="E21" s="41">
        <v>69.15</v>
      </c>
      <c r="F21" s="41">
        <v>430.85</v>
      </c>
      <c r="G21" s="42"/>
    </row>
    <row r="22" spans="1:7" ht="60">
      <c r="A22" s="38" t="s">
        <v>36</v>
      </c>
      <c r="B22" s="39" t="s">
        <v>24</v>
      </c>
      <c r="C22" s="40" t="s">
        <v>37</v>
      </c>
      <c r="D22" s="41">
        <v>5000</v>
      </c>
      <c r="E22" s="41">
        <v>0</v>
      </c>
      <c r="F22" s="41">
        <v>5000</v>
      </c>
      <c r="G22" s="42"/>
    </row>
    <row r="23" spans="1:7" ht="60">
      <c r="A23" s="38" t="s">
        <v>38</v>
      </c>
      <c r="B23" s="39" t="s">
        <v>24</v>
      </c>
      <c r="C23" s="40" t="s">
        <v>39</v>
      </c>
      <c r="D23" s="41">
        <v>170000</v>
      </c>
      <c r="E23" s="41">
        <v>50752.6</v>
      </c>
      <c r="F23" s="41">
        <v>119247.4</v>
      </c>
      <c r="G23" s="42"/>
    </row>
    <row r="24" spans="1:7" ht="72">
      <c r="A24" s="38" t="s">
        <v>40</v>
      </c>
      <c r="B24" s="39" t="s">
        <v>24</v>
      </c>
      <c r="C24" s="40" t="s">
        <v>41</v>
      </c>
      <c r="D24" s="41">
        <v>160000</v>
      </c>
      <c r="E24" s="41">
        <v>128314</v>
      </c>
      <c r="F24" s="41">
        <v>31686</v>
      </c>
      <c r="G24" s="42"/>
    </row>
    <row r="25" spans="1:7" ht="24">
      <c r="A25" s="38" t="s">
        <v>42</v>
      </c>
      <c r="B25" s="39" t="s">
        <v>24</v>
      </c>
      <c r="C25" s="40" t="s">
        <v>43</v>
      </c>
      <c r="D25" s="41">
        <v>15000</v>
      </c>
      <c r="E25" s="41">
        <v>9682.42</v>
      </c>
      <c r="F25" s="41">
        <v>5317.58</v>
      </c>
      <c r="G25" s="42"/>
    </row>
    <row r="26" spans="1:7" ht="36">
      <c r="A26" s="38" t="s">
        <v>44</v>
      </c>
      <c r="B26" s="39" t="s">
        <v>24</v>
      </c>
      <c r="C26" s="40" t="s">
        <v>45</v>
      </c>
      <c r="D26" s="41">
        <v>13000</v>
      </c>
      <c r="E26" s="41">
        <v>0</v>
      </c>
      <c r="F26" s="41">
        <v>13000</v>
      </c>
      <c r="G26" s="42"/>
    </row>
    <row r="27" spans="1:7" ht="24">
      <c r="A27" s="38" t="s">
        <v>46</v>
      </c>
      <c r="B27" s="39" t="s">
        <v>24</v>
      </c>
      <c r="C27" s="40" t="s">
        <v>47</v>
      </c>
      <c r="D27" s="41">
        <v>628000</v>
      </c>
      <c r="E27" s="41">
        <v>169560</v>
      </c>
      <c r="F27" s="41">
        <v>458440</v>
      </c>
      <c r="G27" s="42"/>
    </row>
    <row r="28" spans="1:7" ht="24">
      <c r="A28" s="38" t="s">
        <v>48</v>
      </c>
      <c r="B28" s="39" t="s">
        <v>24</v>
      </c>
      <c r="C28" s="40" t="s">
        <v>49</v>
      </c>
      <c r="D28" s="41">
        <v>1388914</v>
      </c>
      <c r="E28" s="41">
        <v>416673</v>
      </c>
      <c r="F28" s="41">
        <v>972241</v>
      </c>
      <c r="G28" s="42"/>
    </row>
    <row r="29" spans="1:7" ht="36">
      <c r="A29" s="38" t="s">
        <v>50</v>
      </c>
      <c r="B29" s="39" t="s">
        <v>24</v>
      </c>
      <c r="C29" s="40" t="s">
        <v>51</v>
      </c>
      <c r="D29" s="41">
        <v>51926</v>
      </c>
      <c r="E29" s="41">
        <v>12966</v>
      </c>
      <c r="F29" s="41">
        <v>38960</v>
      </c>
      <c r="G29" s="42"/>
    </row>
    <row r="30" spans="1:7" ht="36">
      <c r="A30" s="38" t="s">
        <v>52</v>
      </c>
      <c r="B30" s="39" t="s">
        <v>24</v>
      </c>
      <c r="C30" s="40" t="s">
        <v>53</v>
      </c>
      <c r="D30" s="41">
        <v>12720</v>
      </c>
      <c r="E30" s="41">
        <v>0</v>
      </c>
      <c r="F30" s="41">
        <v>12720</v>
      </c>
      <c r="G30" s="42"/>
    </row>
    <row r="31" spans="1:7" ht="12.75">
      <c r="A31" s="43"/>
      <c r="B31" s="43"/>
      <c r="C31" s="43"/>
      <c r="D31" s="43"/>
      <c r="E31" s="43"/>
      <c r="F31" s="43"/>
      <c r="G31" s="43"/>
    </row>
    <row r="32" spans="1:7" ht="60" customHeight="1">
      <c r="A32" s="50"/>
      <c r="B32" s="50"/>
      <c r="C32" s="50"/>
      <c r="D32" s="50"/>
      <c r="E32" s="50"/>
      <c r="F32" s="50"/>
      <c r="G32" s="44"/>
    </row>
  </sheetData>
  <mergeCells count="12">
    <mergeCell ref="A32:F32"/>
    <mergeCell ref="A11:G11"/>
    <mergeCell ref="A13:A14"/>
    <mergeCell ref="B13:B14"/>
    <mergeCell ref="C13:C14"/>
    <mergeCell ref="D13:D14"/>
    <mergeCell ref="E13:E14"/>
    <mergeCell ref="F13:F14"/>
    <mergeCell ref="A2:D2"/>
    <mergeCell ref="A4:D4"/>
    <mergeCell ref="A6:D6"/>
    <mergeCell ref="A7:D7"/>
  </mergeCells>
  <printOptions/>
  <pageMargins left="0.787" right="0.59" top="0.59" bottom="0.59" header="0.393" footer="0.511"/>
  <pageSetup fitToHeight="1000" fitToWidth="1" horizontalDpi="600" verticalDpi="600" orientation="landscape" paperSize="9" scale="75" r:id="rId1"/>
  <headerFooter alignWithMargins="0">
    <oddFooter>&amp;L&amp;D&amp;C&amp;R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 topLeftCell="A1">
      <selection activeCell="E18" sqref="E18"/>
    </sheetView>
  </sheetViews>
  <sheetFormatPr defaultColWidth="9.140625" defaultRowHeight="12.75"/>
  <cols>
    <col min="1" max="1" width="55.28125" style="0" customWidth="1"/>
    <col min="2" max="2" width="8.421875" style="0" customWidth="1"/>
    <col min="3" max="3" width="24.7109375" style="0" customWidth="1"/>
    <col min="4" max="4" width="21.8515625" style="0" customWidth="1"/>
    <col min="5" max="6" width="22.57421875" style="0" customWidth="1"/>
  </cols>
  <sheetData>
    <row r="1" spans="1:6" ht="12.75">
      <c r="A1" s="51" t="s">
        <v>54</v>
      </c>
      <c r="B1" s="51"/>
      <c r="C1" s="51"/>
      <c r="D1" s="51"/>
      <c r="E1" s="51"/>
      <c r="F1" s="51"/>
    </row>
    <row r="2" spans="1:6" ht="12.75">
      <c r="A2" s="27"/>
      <c r="B2" s="27"/>
      <c r="C2" s="27"/>
      <c r="D2" s="27"/>
      <c r="E2" s="27"/>
      <c r="F2" s="45" t="s">
        <v>55</v>
      </c>
    </row>
    <row r="3" spans="1:6" ht="12.75">
      <c r="A3" s="56" t="s">
        <v>17</v>
      </c>
      <c r="B3" s="52" t="s">
        <v>18</v>
      </c>
      <c r="C3" s="52" t="s">
        <v>56</v>
      </c>
      <c r="D3" s="54" t="s">
        <v>20</v>
      </c>
      <c r="E3" s="54" t="s">
        <v>21</v>
      </c>
      <c r="F3" s="54" t="s">
        <v>22</v>
      </c>
    </row>
    <row r="4" spans="1:6" ht="12.75">
      <c r="A4" s="57"/>
      <c r="B4" s="53"/>
      <c r="C4" s="53"/>
      <c r="D4" s="55"/>
      <c r="E4" s="55"/>
      <c r="F4" s="55"/>
    </row>
    <row r="5" spans="1:6" ht="13.5" thickBot="1">
      <c r="A5" s="30">
        <v>1</v>
      </c>
      <c r="B5" s="31">
        <v>2</v>
      </c>
      <c r="C5" s="31">
        <v>3</v>
      </c>
      <c r="D5" s="32">
        <v>4</v>
      </c>
      <c r="E5" s="32">
        <v>5</v>
      </c>
      <c r="F5" s="32">
        <v>6</v>
      </c>
    </row>
    <row r="6" spans="1:6" ht="24">
      <c r="A6" s="34" t="s">
        <v>57</v>
      </c>
      <c r="B6" s="35" t="s">
        <v>58</v>
      </c>
      <c r="C6" s="35" t="s">
        <v>25</v>
      </c>
      <c r="D6" s="36">
        <v>3041285</v>
      </c>
      <c r="E6" s="36">
        <v>1565632.24</v>
      </c>
      <c r="F6" s="36">
        <v>1475652.76</v>
      </c>
    </row>
    <row r="7" spans="1:6" ht="12.75">
      <c r="A7" s="38" t="s">
        <v>59</v>
      </c>
      <c r="B7" s="39" t="s">
        <v>58</v>
      </c>
      <c r="C7" s="40" t="s">
        <v>60</v>
      </c>
      <c r="D7" s="41">
        <v>420000</v>
      </c>
      <c r="E7" s="41">
        <v>164302</v>
      </c>
      <c r="F7" s="41">
        <v>255698</v>
      </c>
    </row>
    <row r="8" spans="1:6" ht="12.75">
      <c r="A8" s="38" t="s">
        <v>61</v>
      </c>
      <c r="B8" s="39" t="s">
        <v>58</v>
      </c>
      <c r="C8" s="40" t="s">
        <v>62</v>
      </c>
      <c r="D8" s="41">
        <v>134800</v>
      </c>
      <c r="E8" s="41">
        <v>48118</v>
      </c>
      <c r="F8" s="41">
        <v>86682</v>
      </c>
    </row>
    <row r="9" spans="1:6" ht="12.75">
      <c r="A9" s="38" t="s">
        <v>63</v>
      </c>
      <c r="B9" s="39" t="s">
        <v>58</v>
      </c>
      <c r="C9" s="40" t="s">
        <v>64</v>
      </c>
      <c r="D9" s="41">
        <v>15000</v>
      </c>
      <c r="E9" s="41">
        <v>7252.38</v>
      </c>
      <c r="F9" s="41">
        <v>7747.62</v>
      </c>
    </row>
    <row r="10" spans="1:6" ht="12.75">
      <c r="A10" s="38" t="s">
        <v>65</v>
      </c>
      <c r="B10" s="39" t="s">
        <v>58</v>
      </c>
      <c r="C10" s="40" t="s">
        <v>66</v>
      </c>
      <c r="D10" s="41">
        <v>107454</v>
      </c>
      <c r="E10" s="41">
        <v>107443.89</v>
      </c>
      <c r="F10" s="41">
        <v>10.11</v>
      </c>
    </row>
    <row r="11" spans="1:6" ht="12.75">
      <c r="A11" s="38" t="s">
        <v>67</v>
      </c>
      <c r="B11" s="39" t="s">
        <v>58</v>
      </c>
      <c r="C11" s="40" t="s">
        <v>68</v>
      </c>
      <c r="D11" s="41">
        <v>12676</v>
      </c>
      <c r="E11" s="41">
        <v>6036.09</v>
      </c>
      <c r="F11" s="41">
        <v>6639.91</v>
      </c>
    </row>
    <row r="12" spans="1:6" ht="12.75">
      <c r="A12" s="38" t="s">
        <v>69</v>
      </c>
      <c r="B12" s="39" t="s">
        <v>58</v>
      </c>
      <c r="C12" s="40" t="s">
        <v>70</v>
      </c>
      <c r="D12" s="41">
        <v>34231</v>
      </c>
      <c r="E12" s="41">
        <v>34158.61</v>
      </c>
      <c r="F12" s="41">
        <v>72.39</v>
      </c>
    </row>
    <row r="13" spans="1:6" ht="12.75">
      <c r="A13" s="38" t="s">
        <v>71</v>
      </c>
      <c r="B13" s="39" t="s">
        <v>58</v>
      </c>
      <c r="C13" s="40" t="s">
        <v>72</v>
      </c>
      <c r="D13" s="41">
        <v>5000</v>
      </c>
      <c r="E13" s="41">
        <v>4105</v>
      </c>
      <c r="F13" s="41">
        <v>895</v>
      </c>
    </row>
    <row r="14" spans="1:6" ht="12.75">
      <c r="A14" s="38" t="s">
        <v>73</v>
      </c>
      <c r="B14" s="39" t="s">
        <v>58</v>
      </c>
      <c r="C14" s="40" t="s">
        <v>74</v>
      </c>
      <c r="D14" s="41">
        <v>38030</v>
      </c>
      <c r="E14" s="41">
        <v>37081.58</v>
      </c>
      <c r="F14" s="41">
        <v>948.42</v>
      </c>
    </row>
    <row r="15" spans="1:6" ht="12.75">
      <c r="A15" s="38" t="s">
        <v>71</v>
      </c>
      <c r="B15" s="39" t="s">
        <v>58</v>
      </c>
      <c r="C15" s="40" t="s">
        <v>75</v>
      </c>
      <c r="D15" s="41">
        <v>7000</v>
      </c>
      <c r="E15" s="41">
        <v>807</v>
      </c>
      <c r="F15" s="41">
        <v>6193</v>
      </c>
    </row>
    <row r="16" spans="1:6" ht="12.75">
      <c r="A16" s="38" t="s">
        <v>71</v>
      </c>
      <c r="B16" s="39" t="s">
        <v>58</v>
      </c>
      <c r="C16" s="40" t="s">
        <v>76</v>
      </c>
      <c r="D16" s="41">
        <v>10000</v>
      </c>
      <c r="E16" s="41">
        <v>1995.32</v>
      </c>
      <c r="F16" s="41">
        <v>8004.68</v>
      </c>
    </row>
    <row r="17" spans="1:6" ht="12.75">
      <c r="A17" s="38" t="s">
        <v>59</v>
      </c>
      <c r="B17" s="39" t="s">
        <v>58</v>
      </c>
      <c r="C17" s="40" t="s">
        <v>77</v>
      </c>
      <c r="D17" s="41">
        <v>175000</v>
      </c>
      <c r="E17" s="41">
        <v>74025</v>
      </c>
      <c r="F17" s="41">
        <v>100975</v>
      </c>
    </row>
    <row r="18" spans="1:6" ht="12.75">
      <c r="A18" s="38" t="s">
        <v>61</v>
      </c>
      <c r="B18" s="39" t="s">
        <v>58</v>
      </c>
      <c r="C18" s="40" t="s">
        <v>78</v>
      </c>
      <c r="D18" s="41">
        <v>49676</v>
      </c>
      <c r="E18" s="41">
        <v>22355</v>
      </c>
      <c r="F18" s="41">
        <v>27321</v>
      </c>
    </row>
    <row r="19" spans="1:6" ht="12.75">
      <c r="A19" s="38" t="s">
        <v>59</v>
      </c>
      <c r="B19" s="39" t="s">
        <v>58</v>
      </c>
      <c r="C19" s="40" t="s">
        <v>79</v>
      </c>
      <c r="D19" s="41">
        <v>39926</v>
      </c>
      <c r="E19" s="41">
        <v>9966</v>
      </c>
      <c r="F19" s="41">
        <v>29960</v>
      </c>
    </row>
    <row r="20" spans="1:6" ht="12.75">
      <c r="A20" s="38" t="s">
        <v>61</v>
      </c>
      <c r="B20" s="39" t="s">
        <v>58</v>
      </c>
      <c r="C20" s="40" t="s">
        <v>80</v>
      </c>
      <c r="D20" s="41">
        <v>12000</v>
      </c>
      <c r="E20" s="41">
        <v>3000</v>
      </c>
      <c r="F20" s="41">
        <v>9000</v>
      </c>
    </row>
    <row r="21" spans="1:6" ht="12.75">
      <c r="A21" s="38" t="s">
        <v>65</v>
      </c>
      <c r="B21" s="39" t="s">
        <v>58</v>
      </c>
      <c r="C21" s="40" t="s">
        <v>81</v>
      </c>
      <c r="D21" s="41">
        <v>160000</v>
      </c>
      <c r="E21" s="41">
        <v>133061.27</v>
      </c>
      <c r="F21" s="41">
        <v>26938.73</v>
      </c>
    </row>
    <row r="22" spans="1:6" ht="12.75">
      <c r="A22" s="38" t="s">
        <v>67</v>
      </c>
      <c r="B22" s="39" t="s">
        <v>58</v>
      </c>
      <c r="C22" s="40" t="s">
        <v>82</v>
      </c>
      <c r="D22" s="41">
        <v>230530</v>
      </c>
      <c r="E22" s="41">
        <v>230525.83</v>
      </c>
      <c r="F22" s="41">
        <v>4.17</v>
      </c>
    </row>
    <row r="23" spans="1:6" ht="12.75">
      <c r="A23" s="38" t="s">
        <v>69</v>
      </c>
      <c r="B23" s="39" t="s">
        <v>58</v>
      </c>
      <c r="C23" s="40" t="s">
        <v>83</v>
      </c>
      <c r="D23" s="41">
        <v>148000</v>
      </c>
      <c r="E23" s="41">
        <v>147556</v>
      </c>
      <c r="F23" s="41">
        <v>444</v>
      </c>
    </row>
    <row r="24" spans="1:6" ht="12.75">
      <c r="A24" s="38" t="s">
        <v>73</v>
      </c>
      <c r="B24" s="39" t="s">
        <v>58</v>
      </c>
      <c r="C24" s="40" t="s">
        <v>84</v>
      </c>
      <c r="D24" s="41">
        <v>150114</v>
      </c>
      <c r="E24" s="41">
        <v>150104.27</v>
      </c>
      <c r="F24" s="41">
        <v>9.73</v>
      </c>
    </row>
    <row r="25" spans="1:6" ht="24">
      <c r="A25" s="38" t="s">
        <v>85</v>
      </c>
      <c r="B25" s="39" t="s">
        <v>58</v>
      </c>
      <c r="C25" s="40" t="s">
        <v>86</v>
      </c>
      <c r="D25" s="41">
        <v>1279128</v>
      </c>
      <c r="E25" s="41">
        <v>383739</v>
      </c>
      <c r="F25" s="41">
        <v>895389</v>
      </c>
    </row>
    <row r="26" spans="1:6" ht="24">
      <c r="A26" s="38" t="s">
        <v>85</v>
      </c>
      <c r="B26" s="39" t="s">
        <v>58</v>
      </c>
      <c r="C26" s="40" t="s">
        <v>87</v>
      </c>
      <c r="D26" s="41">
        <v>12720</v>
      </c>
      <c r="E26" s="41">
        <v>0</v>
      </c>
      <c r="F26" s="41">
        <v>12720</v>
      </c>
    </row>
    <row r="27" spans="1:6" ht="12.75">
      <c r="A27" s="34" t="s">
        <v>88</v>
      </c>
      <c r="B27" s="35" t="s">
        <v>89</v>
      </c>
      <c r="C27" s="35" t="s">
        <v>25</v>
      </c>
      <c r="D27" s="36">
        <v>-549297</v>
      </c>
      <c r="E27" s="36">
        <v>-767233.9</v>
      </c>
      <c r="F27" s="36">
        <v>0</v>
      </c>
    </row>
    <row r="28" spans="1:6" ht="12.75">
      <c r="A28" s="43"/>
      <c r="B28" s="43"/>
      <c r="C28" s="43"/>
      <c r="D28" s="43"/>
      <c r="E28" s="43"/>
      <c r="F28" s="43"/>
    </row>
    <row r="29" spans="1:6" ht="60" customHeight="1">
      <c r="A29" s="50"/>
      <c r="B29" s="50"/>
      <c r="C29" s="50"/>
      <c r="D29" s="50"/>
      <c r="E29" s="50"/>
      <c r="F29" s="50"/>
    </row>
  </sheetData>
  <mergeCells count="8">
    <mergeCell ref="A29:F29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landscape" paperSize="9" scale="86" r:id="rId1"/>
  <headerFooter alignWithMargins="0">
    <oddFooter>&amp;L&amp;D&amp;C&amp;R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workbookViewId="0" topLeftCell="A1">
      <selection activeCell="D12" sqref="D12"/>
    </sheetView>
  </sheetViews>
  <sheetFormatPr defaultColWidth="9.140625" defaultRowHeight="12.75"/>
  <cols>
    <col min="1" max="1" width="55.28125" style="0" customWidth="1"/>
    <col min="2" max="2" width="8.421875" style="0" customWidth="1"/>
    <col min="3" max="3" width="24.7109375" style="0" customWidth="1"/>
    <col min="4" max="4" width="21.8515625" style="0" customWidth="1"/>
    <col min="5" max="6" width="22.57421875" style="0" customWidth="1"/>
  </cols>
  <sheetData>
    <row r="1" spans="1:6" ht="12.75">
      <c r="A1" s="51" t="s">
        <v>90</v>
      </c>
      <c r="B1" s="51"/>
      <c r="C1" s="51"/>
      <c r="D1" s="51"/>
      <c r="E1" s="51"/>
      <c r="F1" s="51"/>
    </row>
    <row r="2" spans="1:6" ht="12.75">
      <c r="A2" s="27"/>
      <c r="B2" s="27"/>
      <c r="C2" s="27"/>
      <c r="D2" s="27"/>
      <c r="E2" s="27"/>
      <c r="F2" s="45" t="s">
        <v>91</v>
      </c>
    </row>
    <row r="3" spans="1:6" ht="21" customHeight="1">
      <c r="A3" s="56" t="s">
        <v>17</v>
      </c>
      <c r="B3" s="52" t="s">
        <v>18</v>
      </c>
      <c r="C3" s="52" t="s">
        <v>92</v>
      </c>
      <c r="D3" s="54" t="s">
        <v>20</v>
      </c>
      <c r="E3" s="54" t="s">
        <v>21</v>
      </c>
      <c r="F3" s="54" t="s">
        <v>22</v>
      </c>
    </row>
    <row r="4" spans="1:6" ht="12.75">
      <c r="A4" s="57"/>
      <c r="B4" s="53"/>
      <c r="C4" s="53"/>
      <c r="D4" s="55"/>
      <c r="E4" s="55"/>
      <c r="F4" s="55"/>
    </row>
    <row r="5" spans="1:6" ht="13.5" thickBot="1">
      <c r="A5" s="30">
        <v>1</v>
      </c>
      <c r="B5" s="31">
        <v>2</v>
      </c>
      <c r="C5" s="31">
        <v>3</v>
      </c>
      <c r="D5" s="32">
        <v>4</v>
      </c>
      <c r="E5" s="32">
        <v>5</v>
      </c>
      <c r="F5" s="32">
        <v>6</v>
      </c>
    </row>
    <row r="6" spans="1:6" ht="12.75">
      <c r="A6" s="34" t="s">
        <v>93</v>
      </c>
      <c r="B6" s="35" t="s">
        <v>94</v>
      </c>
      <c r="C6" s="35" t="s">
        <v>25</v>
      </c>
      <c r="D6" s="36">
        <v>549297</v>
      </c>
      <c r="E6" s="36">
        <v>767233.9</v>
      </c>
      <c r="F6" s="36">
        <v>-217936.9</v>
      </c>
    </row>
    <row r="7" spans="1:6" ht="36">
      <c r="A7" s="34" t="s">
        <v>95</v>
      </c>
      <c r="B7" s="35" t="s">
        <v>96</v>
      </c>
      <c r="C7" s="35" t="s">
        <v>25</v>
      </c>
      <c r="D7" s="36">
        <v>0</v>
      </c>
      <c r="E7" s="36">
        <v>0</v>
      </c>
      <c r="F7" s="36">
        <v>0</v>
      </c>
    </row>
    <row r="8" spans="1:6" ht="24">
      <c r="A8" s="34" t="s">
        <v>97</v>
      </c>
      <c r="B8" s="35" t="s">
        <v>98</v>
      </c>
      <c r="C8" s="35" t="s">
        <v>25</v>
      </c>
      <c r="D8" s="36">
        <v>0</v>
      </c>
      <c r="E8" s="36">
        <v>0</v>
      </c>
      <c r="F8" s="36">
        <v>0</v>
      </c>
    </row>
    <row r="9" spans="1:6" ht="12.75">
      <c r="A9" s="34" t="s">
        <v>99</v>
      </c>
      <c r="B9" s="35" t="s">
        <v>100</v>
      </c>
      <c r="C9" s="35"/>
      <c r="D9" s="36">
        <v>549297</v>
      </c>
      <c r="E9" s="36">
        <v>767233.9</v>
      </c>
      <c r="F9" s="36">
        <v>-217936.9</v>
      </c>
    </row>
    <row r="10" spans="1:6" ht="12.75">
      <c r="A10" s="34" t="s">
        <v>101</v>
      </c>
      <c r="B10" s="35" t="s">
        <v>102</v>
      </c>
      <c r="C10" s="35"/>
      <c r="D10" s="36">
        <v>-2491988</v>
      </c>
      <c r="E10" s="36">
        <f>-'1. Доходы бюджета'!E16</f>
        <v>-798398.34</v>
      </c>
      <c r="F10" s="36">
        <v>0</v>
      </c>
    </row>
    <row r="11" spans="1:6" ht="24">
      <c r="A11" s="38" t="s">
        <v>103</v>
      </c>
      <c r="B11" s="39" t="s">
        <v>102</v>
      </c>
      <c r="C11" s="40" t="s">
        <v>104</v>
      </c>
      <c r="D11" s="41">
        <v>-2491988</v>
      </c>
      <c r="E11" s="41">
        <f>E10</f>
        <v>-798398.34</v>
      </c>
      <c r="F11" s="41">
        <v>0</v>
      </c>
    </row>
    <row r="12" spans="1:6" ht="12.75">
      <c r="A12" s="34" t="s">
        <v>105</v>
      </c>
      <c r="B12" s="35" t="s">
        <v>106</v>
      </c>
      <c r="C12" s="35"/>
      <c r="D12" s="36">
        <v>3041285</v>
      </c>
      <c r="E12" s="36">
        <f>'2. Расходы бюджета'!E6</f>
        <v>1565632.24</v>
      </c>
      <c r="F12" s="36">
        <v>0</v>
      </c>
    </row>
    <row r="13" spans="1:6" ht="24">
      <c r="A13" s="38" t="s">
        <v>107</v>
      </c>
      <c r="B13" s="39" t="s">
        <v>106</v>
      </c>
      <c r="C13" s="40" t="s">
        <v>108</v>
      </c>
      <c r="D13" s="41">
        <v>3041285</v>
      </c>
      <c r="E13" s="41">
        <f>E12</f>
        <v>1565632.24</v>
      </c>
      <c r="F13" s="41">
        <v>0</v>
      </c>
    </row>
    <row r="14" spans="1:6" ht="12.75">
      <c r="A14" s="43"/>
      <c r="B14" s="43"/>
      <c r="C14" s="43"/>
      <c r="D14" s="43"/>
      <c r="E14" s="43"/>
      <c r="F14" s="43"/>
    </row>
    <row r="15" spans="1:6" ht="60" customHeight="1">
      <c r="A15" s="50" t="s">
        <v>109</v>
      </c>
      <c r="B15" s="50"/>
      <c r="C15" s="50"/>
      <c r="D15" s="50"/>
      <c r="E15" s="50"/>
      <c r="F15" s="50"/>
    </row>
  </sheetData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landscape" paperSize="9" scale="86" r:id="rId1"/>
  <headerFooter alignWithMargins="0">
    <oddFooter>&amp;L&amp;D&amp;C&amp;R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2015-04-06T06:24:45Z</cp:lastPrinted>
  <dcterms:created xsi:type="dcterms:W3CDTF">2015-04-06T06:10:47Z</dcterms:created>
  <dcterms:modified xsi:type="dcterms:W3CDTF">2015-04-06T06:24:48Z</dcterms:modified>
  <cp:category/>
  <cp:version/>
  <cp:contentType/>
  <cp:contentStatus/>
</cp:coreProperties>
</file>