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2120" windowHeight="9120" tabRatio="915" activeTab="0"/>
  </bookViews>
  <sheets>
    <sheet name="Расходы" sheetId="1" r:id="rId1"/>
    <sheet name="численност" sheetId="2" r:id="rId2"/>
    <sheet name="справка.." sheetId="3" r:id="rId3"/>
  </sheets>
  <definedNames/>
  <calcPr fullCalcOnLoad="1"/>
</workbook>
</file>

<file path=xl/sharedStrings.xml><?xml version="1.0" encoding="utf-8"?>
<sst xmlns="http://schemas.openxmlformats.org/spreadsheetml/2006/main" count="295" uniqueCount="150">
  <si>
    <t>Код  строки</t>
  </si>
  <si>
    <t>Утверждено (предусмотрено) по смете на год</t>
  </si>
  <si>
    <t>Фактически за отчетный период</t>
  </si>
  <si>
    <t>Наименование показателя</t>
  </si>
  <si>
    <t>2</t>
  </si>
  <si>
    <t>3</t>
  </si>
  <si>
    <t>Х</t>
  </si>
  <si>
    <t>050</t>
  </si>
  <si>
    <t>070</t>
  </si>
  <si>
    <t>080</t>
  </si>
  <si>
    <t>010</t>
  </si>
  <si>
    <t>020</t>
  </si>
  <si>
    <t>030</t>
  </si>
  <si>
    <t>040</t>
  </si>
  <si>
    <t>021</t>
  </si>
  <si>
    <t>022</t>
  </si>
  <si>
    <t>023</t>
  </si>
  <si>
    <t xml:space="preserve">                                                                         2. ЧИСЛЕННОСТЬ</t>
  </si>
  <si>
    <t>Код строки</t>
  </si>
  <si>
    <t>Утверждено штатных единиц по должностям в штатном расписании на отчетную дату</t>
  </si>
  <si>
    <t>Фактически замещено штатных единиц на отчетную дату</t>
  </si>
  <si>
    <t>200</t>
  </si>
  <si>
    <t>210</t>
  </si>
  <si>
    <t>230</t>
  </si>
  <si>
    <t>240</t>
  </si>
  <si>
    <t>250</t>
  </si>
  <si>
    <t>011</t>
  </si>
  <si>
    <t>012</t>
  </si>
  <si>
    <t>дополнительные выплаты</t>
  </si>
  <si>
    <t>024</t>
  </si>
  <si>
    <t>060</t>
  </si>
  <si>
    <t xml:space="preserve">       из нее:</t>
  </si>
  <si>
    <t xml:space="preserve">        из них:</t>
  </si>
  <si>
    <t xml:space="preserve">           из них:</t>
  </si>
  <si>
    <t xml:space="preserve">           в том числе:</t>
  </si>
  <si>
    <t>Утверждено штатных единиц по должностям  в штатном расписании на отчетную дату</t>
  </si>
  <si>
    <t>в том числе по разделам, подразделам, целевым статьям и видов расходов бюджетов Российской Федерации</t>
  </si>
  <si>
    <t>в том числе по разделам, подразделам, целевым статьям и видам расходов бюджетов Российской Федерации</t>
  </si>
  <si>
    <t>Ф А К Т И Ч Е С К И</t>
  </si>
  <si>
    <t xml:space="preserve">Среднесписочная численность за отчетный период                      </t>
  </si>
  <si>
    <t xml:space="preserve">Среднесписочная численность за отчетный период </t>
  </si>
  <si>
    <t>в том числе:</t>
  </si>
  <si>
    <t>1. РАСХОДЫ</t>
  </si>
  <si>
    <t>260</t>
  </si>
  <si>
    <t>220</t>
  </si>
  <si>
    <t>270</t>
  </si>
  <si>
    <t>280</t>
  </si>
  <si>
    <t>290</t>
  </si>
  <si>
    <t>Количество служебных легковых автомобилей (штук):</t>
  </si>
  <si>
    <t xml:space="preserve">                       М.П. </t>
  </si>
  <si>
    <t xml:space="preserve">                организации</t>
  </si>
  <si>
    <t xml:space="preserve">                                                                                                                                            (подпись)             (расшифровка подписи)</t>
  </si>
  <si>
    <t xml:space="preserve">     предоставленных другими организациями по                        </t>
  </si>
  <si>
    <t xml:space="preserve">     договорам найма (аренды)</t>
  </si>
  <si>
    <t>На отчетную дату</t>
  </si>
  <si>
    <t>В среднем за отчетный период</t>
  </si>
  <si>
    <r>
      <t>Руководитель</t>
    </r>
    <r>
      <rPr>
        <sz val="9"/>
        <rFont val="Times New Roman"/>
        <family val="1"/>
      </rPr>
      <t xml:space="preserve">                     _________________</t>
    </r>
  </si>
  <si>
    <t xml:space="preserve">Главный бухгалтер            _________________    </t>
  </si>
  <si>
    <t>(расшифровка подписи)</t>
  </si>
  <si>
    <t xml:space="preserve">СПРАВКА </t>
  </si>
  <si>
    <t xml:space="preserve">                                                       (подпись)</t>
  </si>
  <si>
    <t xml:space="preserve">                 (подпись)</t>
  </si>
  <si>
    <t>денежное вознаграждение (денежное содержание)</t>
  </si>
  <si>
    <t>071</t>
  </si>
  <si>
    <t>072</t>
  </si>
  <si>
    <t>073</t>
  </si>
  <si>
    <t>074</t>
  </si>
  <si>
    <t>должностной оклад</t>
  </si>
  <si>
    <t>061</t>
  </si>
  <si>
    <t>062</t>
  </si>
  <si>
    <t>063</t>
  </si>
  <si>
    <t>064</t>
  </si>
  <si>
    <t>Главные должности муниципальной службы</t>
  </si>
  <si>
    <t>Ведущие должности муниципальной службы</t>
  </si>
  <si>
    <t>Старшие должности муниципальной службы</t>
  </si>
  <si>
    <t>Младшие должности муниципальной службы</t>
  </si>
  <si>
    <t>из него по группам должностей:</t>
  </si>
  <si>
    <t>Высшие должности муниципальной службы</t>
  </si>
  <si>
    <t xml:space="preserve">из них по группам должностей: </t>
  </si>
  <si>
    <r>
      <t xml:space="preserve">       </t>
    </r>
    <r>
      <rPr>
        <i/>
        <sz val="10"/>
        <rFont val="Times New Roman"/>
        <family val="1"/>
      </rPr>
      <t xml:space="preserve"> в том числе:</t>
    </r>
  </si>
  <si>
    <r>
      <t xml:space="preserve">В строке  020 учтено денежное содержание  муниципальных  служащих
</t>
    </r>
    <r>
      <rPr>
        <sz val="10"/>
        <rFont val="Times New Roman"/>
        <family val="1"/>
      </rPr>
      <t xml:space="preserve">(сумма </t>
    </r>
    <r>
      <rPr>
        <i/>
        <sz val="10"/>
        <rFont val="Times New Roman"/>
        <family val="1"/>
      </rPr>
      <t>строк 410+420+430+440+450)</t>
    </r>
  </si>
  <si>
    <t xml:space="preserve">Прочие выплаты  работникам  органа местного самоуправления, избирательной комиссии  муниципального образования </t>
  </si>
  <si>
    <t>Другие расходы  на содержание органа местного самоуправления, избирательной комиссии муниципального образования</t>
  </si>
  <si>
    <r>
      <t xml:space="preserve">ВСЕГО расходов  на содержание  органа местного самоуправления, избирательной комиссии  муниципального образования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сумма строк 050+060+070)</t>
    </r>
  </si>
  <si>
    <t>Количество органов местного самоуправления, избирательных комиссий муниципальных образований</t>
  </si>
  <si>
    <r>
      <t>*</t>
    </r>
    <r>
      <rPr>
        <vertAlign val="superscript"/>
        <sz val="9"/>
        <rFont val="Times New Roman"/>
        <family val="1"/>
      </rPr>
      <t>)</t>
    </r>
    <r>
      <rPr>
        <sz val="9"/>
        <rFont val="Times New Roman"/>
        <family val="1"/>
      </rPr>
      <t xml:space="preserve"> Расходы и численность персонала по охране и обслуживанию зданий, водителей и других работников, обслуживающих служебные легковые автомобили в органе местного самоуправления, избирательной комиссии муниципального образования.</t>
    </r>
  </si>
  <si>
    <t xml:space="preserve">     состоящих на балансе органа местного                                                                                                                                                                                                                             самоуправления</t>
  </si>
  <si>
    <t>Форма 14МО, с. 3</t>
  </si>
  <si>
    <t>Форма   14МО, с. 8</t>
  </si>
  <si>
    <t>Центральный аппарат                                                         Выполнение функций органами местного самоуправления                                                                     0104-0020400-500</t>
  </si>
  <si>
    <t>Глава местной администрации (исполнительно-распорядительного органа муниципального образования)                                                                         Выполнение функций органами местного самоуправления                                                         0104-0020800-500</t>
  </si>
  <si>
    <t xml:space="preserve">Центральный аппарат                        Выполнение функций органами местного самоуправления                                                               0104-0020400-500                                </t>
  </si>
  <si>
    <t>Глава местной администрации (исполнительно-распорядительного органа муниципального образования) Выполнение функций органами местного самоуправления                                                          0104-0020800-500</t>
  </si>
  <si>
    <t>Всего                                                                     0000 0000000 000</t>
  </si>
  <si>
    <t>ВСЕГО                                                                      0000 000 0000 000</t>
  </si>
  <si>
    <t>ВСЕГО                                                 0000 0000000 000</t>
  </si>
  <si>
    <t>Приложение № 2</t>
  </si>
  <si>
    <t>к приказу Минфина России</t>
  </si>
  <si>
    <t xml:space="preserve">   ОТЧЕТ </t>
  </si>
  <si>
    <t>О РАСХОДАХ И ЧИСЛЕННОСТИ РАБОТНИКОВ  ОРГАНОВ МЕСТНОГО САМОУПРАВЛЕНИЯ, ИЗБИРАТЕЛЬНЫХ КОМИССИЙ МУНИЦИПАЛЬНЫХ ОБРАЗОВАНИЙ</t>
  </si>
  <si>
    <t>КОДЫ</t>
  </si>
  <si>
    <r>
      <t xml:space="preserve">Форма 14МО       </t>
    </r>
    <r>
      <rPr>
        <sz val="11"/>
        <rFont val="Times New Roman"/>
        <family val="1"/>
      </rPr>
      <t xml:space="preserve">           </t>
    </r>
  </si>
  <si>
    <t xml:space="preserve">               по ОКУД</t>
  </si>
  <si>
    <t>0503074</t>
  </si>
  <si>
    <t xml:space="preserve">                      Дата</t>
  </si>
  <si>
    <t xml:space="preserve">               по ОКПО</t>
  </si>
  <si>
    <t>26</t>
  </si>
  <si>
    <t>Единица измерения: расходы - рублей</t>
  </si>
  <si>
    <t xml:space="preserve">               по ОКЕИ</t>
  </si>
  <si>
    <t>384</t>
  </si>
  <si>
    <t xml:space="preserve">                                      должности - единицы</t>
  </si>
  <si>
    <t>642</t>
  </si>
  <si>
    <t xml:space="preserve">                                      численность - человек</t>
  </si>
  <si>
    <t>792</t>
  </si>
  <si>
    <r>
      <t>Организация</t>
    </r>
    <r>
      <rPr>
        <b/>
        <sz val="10"/>
        <rFont val="Times New Roman"/>
        <family val="1"/>
      </rPr>
      <t xml:space="preserve"> </t>
    </r>
    <r>
      <rPr>
        <b/>
        <u val="single"/>
        <sz val="10"/>
        <rFont val="Times New Roman"/>
        <family val="1"/>
      </rPr>
      <t>МИРНИНСКОЕ  СЕЛЬСКОЕ ПОСЕЛЕНИЕ</t>
    </r>
  </si>
  <si>
    <t xml:space="preserve">Муниципальные должности </t>
  </si>
  <si>
    <r>
      <t xml:space="preserve">Должности  муниципальной службы, всего 
</t>
    </r>
    <r>
      <rPr>
        <i/>
        <sz val="10"/>
        <rFont val="Times New Roman"/>
        <family val="1"/>
      </rPr>
      <t>(сумма строк 220+230+240+250+260)</t>
    </r>
  </si>
  <si>
    <t xml:space="preserve">
высшие </t>
  </si>
  <si>
    <t xml:space="preserve">главные </t>
  </si>
  <si>
    <t xml:space="preserve">ведущие </t>
  </si>
  <si>
    <t xml:space="preserve">старшие </t>
  </si>
  <si>
    <t xml:space="preserve">младшие </t>
  </si>
  <si>
    <t xml:space="preserve">должности, не являющиеся должностями муниципальной службы </t>
  </si>
  <si>
    <t>Должности работников, переведенных на новые системы оплаты труда *)</t>
  </si>
  <si>
    <r>
      <t xml:space="preserve">Всего должностей работников   органа местного самоуправления, избирательной комиссии муниципального образования                                                   </t>
    </r>
    <r>
      <rPr>
        <i/>
        <sz val="10"/>
        <rFont val="Times New Roman"/>
        <family val="1"/>
      </rPr>
      <t>(сумма строк 200+210+270+280)</t>
    </r>
  </si>
  <si>
    <r>
      <t xml:space="preserve">Заработная плата лиц, замещающих муниципальные должности, всего
</t>
    </r>
    <r>
      <rPr>
        <i/>
        <sz val="10"/>
        <rFont val="Times New Roman"/>
        <family val="1"/>
      </rPr>
      <t>(сумма строк 011+012)</t>
    </r>
  </si>
  <si>
    <t>другие выплаты , предусмотренные действующем законодательством</t>
  </si>
  <si>
    <r>
      <t xml:space="preserve">Заработная плата  лиц, замещающих должности муниципальной  службы, всего
</t>
    </r>
    <r>
      <rPr>
        <i/>
        <sz val="10"/>
        <rFont val="Times New Roman"/>
        <family val="1"/>
      </rPr>
      <t>(сумма строк 021+022+024)</t>
    </r>
  </si>
  <si>
    <t xml:space="preserve">      из них ежемесячное денежное поощрение</t>
  </si>
  <si>
    <t xml:space="preserve">Заработная плата  лиц,, замещающих  должности, не являющиеся  должностями муниципальной службы </t>
  </si>
  <si>
    <t xml:space="preserve">Заработная плата работников органа местного самоуправления, избирательной комиссии  муниципального образования, переведенных на новые системы оплаты труда *) </t>
  </si>
  <si>
    <r>
      <t xml:space="preserve">Итого расходы на заработную плату работников органа местного самоуправления, избирательной комиссии  муниципального образования -ВСЕГО                                                                                                                                                                        </t>
    </r>
    <r>
      <rPr>
        <i/>
        <sz val="10"/>
        <rFont val="Times New Roman"/>
        <family val="1"/>
      </rPr>
      <t>(сумма строк 010+020+030+040)</t>
    </r>
  </si>
  <si>
    <t xml:space="preserve"> компенсации работникам за использование  личных   легковых   автомобилей для служебных целей</t>
  </si>
  <si>
    <t xml:space="preserve">суточные при служебных командировках - всего (сумма строк 063+064)                                                                                     </t>
  </si>
  <si>
    <t>на территории Российской Федерации</t>
  </si>
  <si>
    <t xml:space="preserve"> на территории иностранных государств</t>
  </si>
  <si>
    <t xml:space="preserve">на служебные командировки (оплата проезда и проживания) - всего (сумма строк 072+073):                                </t>
  </si>
  <si>
    <t xml:space="preserve">  на содержание служебных легковых автомобилей</t>
  </si>
  <si>
    <t>ВУС</t>
  </si>
  <si>
    <t xml:space="preserve"> </t>
  </si>
  <si>
    <t>Центральный аппарат                 Выполнение функций органами местного самоуправления                                                    0104-0020400-000</t>
  </si>
  <si>
    <r>
      <t xml:space="preserve">Глава местной администрации (исполнительно-распорядительно органа муниципального образования)                                                                        Выполнение функций органами местного самоуправления                      </t>
    </r>
    <r>
      <rPr>
        <sz val="10"/>
        <rFont val="Times New Roman"/>
        <family val="1"/>
      </rPr>
      <t xml:space="preserve">                              </t>
    </r>
    <r>
      <rPr>
        <sz val="9"/>
        <rFont val="Times New Roman"/>
        <family val="1"/>
      </rPr>
      <t>0104-0020800-000</t>
    </r>
  </si>
  <si>
    <t>ВУС                                                                   0203-0013601-000</t>
  </si>
  <si>
    <t xml:space="preserve">  </t>
  </si>
  <si>
    <r>
      <t>от 3 июля 2007 г. № 57н</t>
    </r>
    <r>
      <rPr>
        <b/>
        <sz val="8"/>
        <rFont val="Times New Roman"/>
        <family val="1"/>
      </rPr>
      <t xml:space="preserve"> </t>
    </r>
  </si>
  <si>
    <t>Айдимирова Н.П.</t>
  </si>
  <si>
    <t>Котова Л.М.</t>
  </si>
  <si>
    <r>
      <t>Периодичность: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годовая</t>
    </r>
    <r>
      <rPr>
        <b/>
        <sz val="10"/>
        <rFont val="Times New Roman"/>
        <family val="1"/>
      </rPr>
      <t xml:space="preserve">, </t>
    </r>
    <r>
      <rPr>
        <b/>
        <i/>
        <u val="single"/>
        <sz val="10"/>
        <rFont val="Times New Roman"/>
        <family val="1"/>
      </rPr>
      <t>полугодовая</t>
    </r>
    <r>
      <rPr>
        <b/>
        <sz val="10"/>
        <rFont val="Times New Roman"/>
        <family val="1"/>
      </rPr>
      <t>, 9 месяцев</t>
    </r>
  </si>
  <si>
    <t xml:space="preserve">                                                                                                                                                                                       на 1  октября  2014г</t>
  </si>
  <si>
    <t>01.10.2014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</si>
</sst>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\-0;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;\-0.0;;@"/>
    <numFmt numFmtId="170" formatCode="0.0"/>
    <numFmt numFmtId="171" formatCode="#,##0.0"/>
    <numFmt numFmtId="172" formatCode="#,##0.000"/>
    <numFmt numFmtId="173" formatCode="#,##0.0000"/>
    <numFmt numFmtId="174" formatCode="0;\-0.00;;@"/>
  </numFmts>
  <fonts count="3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9"/>
      <name val="Arial Cyr"/>
      <family val="2"/>
    </font>
    <font>
      <u val="singleAccounting"/>
      <sz val="9"/>
      <name val="Arial CYR"/>
      <family val="2"/>
    </font>
    <font>
      <b/>
      <vertAlign val="superscript"/>
      <sz val="9"/>
      <name val="Times New Roman"/>
      <family val="1"/>
    </font>
    <font>
      <vertAlign val="superscript"/>
      <sz val="9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u val="single"/>
      <sz val="10"/>
      <name val="Times New Roman"/>
      <family val="1"/>
    </font>
    <font>
      <sz val="14"/>
      <color indexed="12"/>
      <name val="Times New Roman"/>
      <family val="1"/>
    </font>
    <font>
      <sz val="9"/>
      <color indexed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9"/>
      <color indexed="21"/>
      <name val="Times New Roman"/>
      <family val="1"/>
    </font>
    <font>
      <b/>
      <sz val="10"/>
      <color indexed="21"/>
      <name val="Times New Roman"/>
      <family val="1"/>
    </font>
    <font>
      <sz val="14"/>
      <color indexed="21"/>
      <name val="Times New Roman"/>
      <family val="1"/>
    </font>
    <font>
      <b/>
      <sz val="14"/>
      <color indexed="21"/>
      <name val="Times New Roman"/>
      <family val="1"/>
    </font>
    <font>
      <b/>
      <i/>
      <sz val="14"/>
      <name val="Times New Roman"/>
      <family val="1"/>
    </font>
    <font>
      <b/>
      <sz val="8"/>
      <name val="Times New Roman"/>
      <family val="1"/>
    </font>
    <font>
      <i/>
      <sz val="12"/>
      <name val="Times New Roman"/>
      <family val="1"/>
    </font>
    <font>
      <b/>
      <i/>
      <u val="single"/>
      <sz val="10"/>
      <name val="Times New Roman"/>
      <family val="1"/>
    </font>
    <font>
      <sz val="8"/>
      <name val="Times New Roman"/>
      <family val="1"/>
    </font>
    <font>
      <b/>
      <i/>
      <sz val="14"/>
      <color indexed="21"/>
      <name val="Times New Roman"/>
      <family val="1"/>
    </font>
    <font>
      <i/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/>
    </xf>
    <xf numFmtId="0" fontId="1" fillId="0" borderId="10" xfId="0" applyFont="1" applyBorder="1" applyAlignment="1">
      <alignment/>
    </xf>
    <xf numFmtId="164" fontId="13" fillId="0" borderId="2" xfId="0" applyNumberFormat="1" applyFont="1" applyBorder="1" applyAlignment="1" applyProtection="1">
      <alignment horizontal="center"/>
      <protection locked="0"/>
    </xf>
    <xf numFmtId="170" fontId="13" fillId="0" borderId="1" xfId="0" applyNumberFormat="1" applyFont="1" applyFill="1" applyBorder="1" applyAlignment="1" applyProtection="1">
      <alignment horizontal="center" vertical="center"/>
      <protection/>
    </xf>
    <xf numFmtId="170" fontId="13" fillId="0" borderId="11" xfId="0" applyNumberFormat="1" applyFont="1" applyFill="1" applyBorder="1" applyAlignment="1" applyProtection="1">
      <alignment horizontal="center" vertical="center"/>
      <protection/>
    </xf>
    <xf numFmtId="170" fontId="13" fillId="0" borderId="11" xfId="0" applyNumberFormat="1" applyFont="1" applyFill="1" applyBorder="1" applyAlignment="1" applyProtection="1">
      <alignment horizontal="center" vertical="center"/>
      <protection locked="0"/>
    </xf>
    <xf numFmtId="170" fontId="13" fillId="0" borderId="1" xfId="0" applyNumberFormat="1" applyFont="1" applyFill="1" applyBorder="1" applyAlignment="1" applyProtection="1">
      <alignment horizontal="center" vertical="center"/>
      <protection locked="0"/>
    </xf>
    <xf numFmtId="170" fontId="13" fillId="0" borderId="10" xfId="0" applyNumberFormat="1" applyFont="1" applyFill="1" applyBorder="1" applyAlignment="1" applyProtection="1">
      <alignment horizontal="center" vertical="center"/>
      <protection locked="0"/>
    </xf>
    <xf numFmtId="170" fontId="13" fillId="0" borderId="2" xfId="0" applyNumberFormat="1" applyFont="1" applyBorder="1" applyAlignment="1" applyProtection="1">
      <alignment horizontal="center" vertical="center"/>
      <protection locked="0"/>
    </xf>
    <xf numFmtId="170" fontId="13" fillId="0" borderId="0" xfId="0" applyNumberFormat="1" applyFont="1" applyBorder="1" applyAlignment="1" applyProtection="1">
      <alignment horizontal="center" vertical="center"/>
      <protection locked="0"/>
    </xf>
    <xf numFmtId="170" fontId="13" fillId="0" borderId="0" xfId="0" applyNumberFormat="1" applyFont="1" applyBorder="1" applyAlignment="1" applyProtection="1">
      <alignment horizontal="center" vertical="center"/>
      <protection/>
    </xf>
    <xf numFmtId="170" fontId="13" fillId="0" borderId="2" xfId="0" applyNumberFormat="1" applyFont="1" applyBorder="1" applyAlignment="1" applyProtection="1">
      <alignment horizontal="center" vertical="center"/>
      <protection/>
    </xf>
    <xf numFmtId="170" fontId="13" fillId="0" borderId="12" xfId="0" applyNumberFormat="1" applyFont="1" applyBorder="1" applyAlignment="1" applyProtection="1">
      <alignment horizontal="center" vertical="center"/>
      <protection locked="0"/>
    </xf>
    <xf numFmtId="170" fontId="13" fillId="0" borderId="13" xfId="0" applyNumberFormat="1" applyFont="1" applyBorder="1" applyAlignment="1" applyProtection="1">
      <alignment horizontal="center" vertical="center"/>
      <protection locked="0"/>
    </xf>
    <xf numFmtId="170" fontId="13" fillId="0" borderId="14" xfId="0" applyNumberFormat="1" applyFont="1" applyBorder="1" applyAlignment="1" applyProtection="1">
      <alignment horizontal="center" vertical="center"/>
      <protection locked="0"/>
    </xf>
    <xf numFmtId="170" fontId="13" fillId="0" borderId="14" xfId="0" applyNumberFormat="1" applyFont="1" applyBorder="1" applyAlignment="1" applyProtection="1">
      <alignment horizontal="center" vertical="center"/>
      <protection/>
    </xf>
    <xf numFmtId="170" fontId="13" fillId="0" borderId="13" xfId="0" applyNumberFormat="1" applyFont="1" applyBorder="1" applyAlignment="1" applyProtection="1">
      <alignment horizontal="center" vertical="center"/>
      <protection/>
    </xf>
    <xf numFmtId="170" fontId="13" fillId="0" borderId="15" xfId="0" applyNumberFormat="1" applyFont="1" applyBorder="1" applyAlignment="1" applyProtection="1">
      <alignment horizontal="center" vertical="center"/>
      <protection locked="0"/>
    </xf>
    <xf numFmtId="170" fontId="13" fillId="0" borderId="16" xfId="0" applyNumberFormat="1" applyFont="1" applyBorder="1" applyAlignment="1" applyProtection="1">
      <alignment horizontal="center" vertical="center"/>
      <protection locked="0"/>
    </xf>
    <xf numFmtId="170" fontId="13" fillId="0" borderId="17" xfId="0" applyNumberFormat="1" applyFont="1" applyBorder="1" applyAlignment="1" applyProtection="1">
      <alignment horizontal="center" vertical="center"/>
      <protection locked="0"/>
    </xf>
    <xf numFmtId="170" fontId="13" fillId="0" borderId="17" xfId="0" applyNumberFormat="1" applyFont="1" applyBorder="1" applyAlignment="1" applyProtection="1">
      <alignment horizontal="center" vertical="center"/>
      <protection/>
    </xf>
    <xf numFmtId="170" fontId="13" fillId="0" borderId="16" xfId="0" applyNumberFormat="1" applyFont="1" applyBorder="1" applyAlignment="1" applyProtection="1">
      <alignment horizontal="center" vertical="center"/>
      <protection/>
    </xf>
    <xf numFmtId="170" fontId="13" fillId="0" borderId="18" xfId="0" applyNumberFormat="1" applyFont="1" applyBorder="1" applyAlignment="1" applyProtection="1">
      <alignment horizontal="center" vertical="center"/>
      <protection locked="0"/>
    </xf>
    <xf numFmtId="170" fontId="13" fillId="0" borderId="19" xfId="0" applyNumberFormat="1" applyFont="1" applyBorder="1" applyAlignment="1" applyProtection="1">
      <alignment horizontal="center" vertical="center"/>
      <protection locked="0"/>
    </xf>
    <xf numFmtId="170" fontId="13" fillId="0" borderId="20" xfId="0" applyNumberFormat="1" applyFont="1" applyBorder="1" applyAlignment="1" applyProtection="1">
      <alignment horizontal="center" vertical="center"/>
      <protection locked="0"/>
    </xf>
    <xf numFmtId="170" fontId="13" fillId="0" borderId="20" xfId="0" applyNumberFormat="1" applyFont="1" applyBorder="1" applyAlignment="1" applyProtection="1">
      <alignment horizontal="center" vertical="center"/>
      <protection/>
    </xf>
    <xf numFmtId="170" fontId="13" fillId="0" borderId="19" xfId="0" applyNumberFormat="1" applyFont="1" applyBorder="1" applyAlignment="1" applyProtection="1">
      <alignment horizontal="center" vertical="center"/>
      <protection/>
    </xf>
    <xf numFmtId="170" fontId="13" fillId="0" borderId="21" xfId="0" applyNumberFormat="1" applyFont="1" applyBorder="1" applyAlignment="1" applyProtection="1">
      <alignment horizontal="center" vertical="center"/>
      <protection locked="0"/>
    </xf>
    <xf numFmtId="170" fontId="13" fillId="0" borderId="22" xfId="0" applyNumberFormat="1" applyFont="1" applyFill="1" applyBorder="1" applyAlignment="1" applyProtection="1">
      <alignment horizontal="center" vertical="center"/>
      <protection/>
    </xf>
    <xf numFmtId="170" fontId="13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2" fillId="0" borderId="26" xfId="0" applyFont="1" applyBorder="1" applyAlignment="1" applyProtection="1">
      <alignment wrapText="1"/>
      <protection/>
    </xf>
    <xf numFmtId="0" fontId="2" fillId="0" borderId="25" xfId="0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wrapText="1"/>
      <protection/>
    </xf>
    <xf numFmtId="0" fontId="1" fillId="0" borderId="28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wrapText="1"/>
      <protection/>
    </xf>
    <xf numFmtId="0" fontId="6" fillId="0" borderId="25" xfId="0" applyFont="1" applyBorder="1" applyAlignment="1" applyProtection="1">
      <alignment horizontal="center"/>
      <protection/>
    </xf>
    <xf numFmtId="0" fontId="5" fillId="0" borderId="26" xfId="0" applyFont="1" applyBorder="1" applyAlignment="1" applyProtection="1">
      <alignment wrapText="1"/>
      <protection/>
    </xf>
    <xf numFmtId="0" fontId="6" fillId="0" borderId="29" xfId="0" applyFont="1" applyBorder="1" applyAlignment="1" applyProtection="1">
      <alignment horizontal="center"/>
      <protection/>
    </xf>
    <xf numFmtId="0" fontId="5" fillId="0" borderId="27" xfId="0" applyFont="1" applyBorder="1" applyAlignment="1" applyProtection="1">
      <alignment wrapText="1"/>
      <protection/>
    </xf>
    <xf numFmtId="0" fontId="6" fillId="0" borderId="28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1" fillId="0" borderId="31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 wrapText="1"/>
      <protection/>
    </xf>
    <xf numFmtId="0" fontId="1" fillId="0" borderId="38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1" fillId="0" borderId="40" xfId="0" applyFont="1" applyBorder="1" applyAlignment="1" applyProtection="1">
      <alignment horizontal="center"/>
      <protection/>
    </xf>
    <xf numFmtId="0" fontId="1" fillId="0" borderId="41" xfId="0" applyFont="1" applyBorder="1" applyAlignment="1" applyProtection="1">
      <alignment horizontal="center"/>
      <protection/>
    </xf>
    <xf numFmtId="0" fontId="1" fillId="0" borderId="42" xfId="0" applyFont="1" applyBorder="1" applyAlignment="1" applyProtection="1">
      <alignment horizontal="center"/>
      <protection/>
    </xf>
    <xf numFmtId="0" fontId="1" fillId="0" borderId="43" xfId="0" applyFont="1" applyBorder="1" applyAlignment="1" applyProtection="1">
      <alignment horizontal="center"/>
      <protection/>
    </xf>
    <xf numFmtId="0" fontId="1" fillId="0" borderId="44" xfId="0" applyFont="1" applyBorder="1" applyAlignment="1" applyProtection="1">
      <alignment horizontal="center"/>
      <protection/>
    </xf>
    <xf numFmtId="0" fontId="1" fillId="0" borderId="45" xfId="0" applyFont="1" applyBorder="1" applyAlignment="1" applyProtection="1">
      <alignment horizontal="center"/>
      <protection/>
    </xf>
    <xf numFmtId="0" fontId="1" fillId="0" borderId="46" xfId="0" applyFont="1" applyBorder="1" applyAlignment="1" applyProtection="1">
      <alignment horizontal="center"/>
      <protection/>
    </xf>
    <xf numFmtId="0" fontId="1" fillId="0" borderId="31" xfId="0" applyFont="1" applyBorder="1" applyAlignment="1" applyProtection="1">
      <alignment horizontal="center"/>
      <protection/>
    </xf>
    <xf numFmtId="0" fontId="13" fillId="0" borderId="31" xfId="0" applyFont="1" applyBorder="1" applyAlignment="1" applyProtection="1">
      <alignment horizontal="center"/>
      <protection/>
    </xf>
    <xf numFmtId="0" fontId="14" fillId="0" borderId="47" xfId="0" applyFont="1" applyBorder="1" applyAlignment="1" applyProtection="1">
      <alignment/>
      <protection/>
    </xf>
    <xf numFmtId="0" fontId="14" fillId="0" borderId="48" xfId="0" applyFont="1" applyBorder="1" applyAlignment="1" applyProtection="1">
      <alignment/>
      <protection/>
    </xf>
    <xf numFmtId="0" fontId="14" fillId="0" borderId="49" xfId="0" applyFont="1" applyBorder="1" applyAlignment="1" applyProtection="1">
      <alignment/>
      <protection/>
    </xf>
    <xf numFmtId="0" fontId="13" fillId="0" borderId="48" xfId="0" applyFont="1" applyBorder="1" applyAlignment="1" applyProtection="1">
      <alignment horizontal="center"/>
      <protection/>
    </xf>
    <xf numFmtId="0" fontId="13" fillId="0" borderId="50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left" vertical="center" wrapText="1"/>
      <protection/>
    </xf>
    <xf numFmtId="164" fontId="14" fillId="0" borderId="51" xfId="0" applyNumberFormat="1" applyFont="1" applyBorder="1" applyAlignment="1" applyProtection="1">
      <alignment/>
      <protection/>
    </xf>
    <xf numFmtId="164" fontId="14" fillId="0" borderId="52" xfId="0" applyNumberFormat="1" applyFont="1" applyBorder="1" applyAlignment="1" applyProtection="1">
      <alignment/>
      <protection/>
    </xf>
    <xf numFmtId="0" fontId="14" fillId="0" borderId="52" xfId="0" applyFont="1" applyBorder="1" applyAlignment="1" applyProtection="1">
      <alignment/>
      <protection/>
    </xf>
    <xf numFmtId="0" fontId="14" fillId="0" borderId="53" xfId="0" applyFont="1" applyBorder="1" applyAlignment="1" applyProtection="1">
      <alignment/>
      <protection/>
    </xf>
    <xf numFmtId="0" fontId="13" fillId="0" borderId="52" xfId="0" applyFont="1" applyBorder="1" applyAlignment="1" applyProtection="1">
      <alignment/>
      <protection/>
    </xf>
    <xf numFmtId="0" fontId="13" fillId="0" borderId="54" xfId="0" applyFont="1" applyBorder="1" applyAlignment="1" applyProtection="1">
      <alignment/>
      <protection/>
    </xf>
    <xf numFmtId="0" fontId="1" fillId="0" borderId="31" xfId="0" applyFont="1" applyBorder="1" applyAlignment="1" applyProtection="1">
      <alignment horizontal="left" wrapText="1"/>
      <protection/>
    </xf>
    <xf numFmtId="0" fontId="1" fillId="0" borderId="8" xfId="0" applyFont="1" applyBorder="1" applyAlignment="1" applyProtection="1">
      <alignment horizontal="center"/>
      <protection/>
    </xf>
    <xf numFmtId="164" fontId="13" fillId="0" borderId="31" xfId="0" applyNumberFormat="1" applyFont="1" applyBorder="1" applyAlignment="1" applyProtection="1">
      <alignment horizontal="center"/>
      <protection/>
    </xf>
    <xf numFmtId="164" fontId="14" fillId="0" borderId="55" xfId="0" applyNumberFormat="1" applyFont="1" applyBorder="1" applyAlignment="1" applyProtection="1">
      <alignment/>
      <protection/>
    </xf>
    <xf numFmtId="164" fontId="14" fillId="0" borderId="31" xfId="0" applyNumberFormat="1" applyFont="1" applyBorder="1" applyAlignment="1" applyProtection="1">
      <alignment/>
      <protection/>
    </xf>
    <xf numFmtId="0" fontId="14" fillId="0" borderId="31" xfId="0" applyFont="1" applyBorder="1" applyAlignment="1" applyProtection="1">
      <alignment/>
      <protection/>
    </xf>
    <xf numFmtId="0" fontId="13" fillId="0" borderId="31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 horizontal="left" vertical="center"/>
      <protection/>
    </xf>
    <xf numFmtId="0" fontId="1" fillId="0" borderId="7" xfId="0" applyFont="1" applyBorder="1" applyAlignment="1" applyProtection="1">
      <alignment horizontal="center"/>
      <protection/>
    </xf>
    <xf numFmtId="164" fontId="1" fillId="0" borderId="22" xfId="0" applyNumberFormat="1" applyFont="1" applyBorder="1" applyAlignment="1" applyProtection="1">
      <alignment horizontal="center"/>
      <protection/>
    </xf>
    <xf numFmtId="164" fontId="13" fillId="0" borderId="22" xfId="0" applyNumberFormat="1" applyFont="1" applyBorder="1" applyAlignment="1" applyProtection="1">
      <alignment horizontal="center"/>
      <protection/>
    </xf>
    <xf numFmtId="164" fontId="14" fillId="0" borderId="56" xfId="0" applyNumberFormat="1" applyFont="1" applyBorder="1" applyAlignment="1" applyProtection="1">
      <alignment/>
      <protection/>
    </xf>
    <xf numFmtId="164" fontId="14" fillId="0" borderId="22" xfId="0" applyNumberFormat="1" applyFont="1" applyBorder="1" applyAlignment="1" applyProtection="1">
      <alignment/>
      <protection/>
    </xf>
    <xf numFmtId="0" fontId="14" fillId="0" borderId="22" xfId="0" applyFont="1" applyBorder="1" applyAlignment="1" applyProtection="1">
      <alignment/>
      <protection/>
    </xf>
    <xf numFmtId="0" fontId="13" fillId="0" borderId="22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wrapText="1"/>
      <protection/>
    </xf>
    <xf numFmtId="0" fontId="8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9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49" fontId="2" fillId="0" borderId="0" xfId="0" applyNumberFormat="1" applyFont="1" applyBorder="1" applyAlignment="1" applyProtection="1">
      <alignment horizontal="left" vertical="top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44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 vertical="center"/>
      <protection/>
    </xf>
    <xf numFmtId="49" fontId="1" fillId="0" borderId="57" xfId="0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1" fillId="0" borderId="19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49" fontId="1" fillId="0" borderId="13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49" fontId="1" fillId="0" borderId="0" xfId="0" applyNumberFormat="1" applyFont="1" applyAlignment="1" applyProtection="1">
      <alignment vertical="center"/>
      <protection/>
    </xf>
    <xf numFmtId="49" fontId="1" fillId="0" borderId="16" xfId="0" applyNumberFormat="1" applyFont="1" applyBorder="1" applyAlignment="1" applyProtection="1">
      <alignment horizontal="center" vertical="center"/>
      <protection/>
    </xf>
    <xf numFmtId="49" fontId="1" fillId="0" borderId="58" xfId="0" applyNumberFormat="1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49" fontId="4" fillId="0" borderId="1" xfId="0" applyNumberFormat="1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49" fontId="2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/>
      <protection/>
    </xf>
    <xf numFmtId="49" fontId="6" fillId="0" borderId="2" xfId="0" applyNumberFormat="1" applyFont="1" applyBorder="1" applyAlignment="1" applyProtection="1">
      <alignment horizontal="center" vertical="center"/>
      <protection/>
    </xf>
    <xf numFmtId="49" fontId="1" fillId="0" borderId="3" xfId="0" applyNumberFormat="1" applyFont="1" applyBorder="1" applyAlignment="1" applyProtection="1">
      <alignment horizontal="center" vertical="center"/>
      <protection/>
    </xf>
    <xf numFmtId="49" fontId="1" fillId="0" borderId="4" xfId="0" applyNumberFormat="1" applyFont="1" applyBorder="1" applyAlignment="1" applyProtection="1">
      <alignment horizontal="center" vertical="center"/>
      <protection/>
    </xf>
    <xf numFmtId="49" fontId="1" fillId="0" borderId="2" xfId="0" applyNumberFormat="1" applyFont="1" applyBorder="1" applyAlignment="1" applyProtection="1">
      <alignment horizontal="center" vertical="center"/>
      <protection/>
    </xf>
    <xf numFmtId="49" fontId="1" fillId="0" borderId="5" xfId="0" applyNumberFormat="1" applyFont="1" applyBorder="1" applyAlignment="1" applyProtection="1">
      <alignment horizontal="center" vertical="center"/>
      <protection/>
    </xf>
    <xf numFmtId="49" fontId="6" fillId="0" borderId="4" xfId="0" applyNumberFormat="1" applyFont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 vertical="top"/>
      <protection/>
    </xf>
    <xf numFmtId="49" fontId="2" fillId="0" borderId="2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top"/>
      <protection/>
    </xf>
    <xf numFmtId="49" fontId="6" fillId="0" borderId="3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" fillId="0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2" fillId="0" borderId="22" xfId="0" applyFont="1" applyFill="1" applyBorder="1" applyAlignment="1">
      <alignment horizontal="left" wrapText="1"/>
    </xf>
    <xf numFmtId="3" fontId="13" fillId="0" borderId="1" xfId="0" applyNumberFormat="1" applyFont="1" applyFill="1" applyBorder="1" applyAlignment="1" applyProtection="1">
      <alignment horizontal="center" vertical="center" shrinkToFit="1"/>
      <protection/>
    </xf>
    <xf numFmtId="3" fontId="13" fillId="0" borderId="56" xfId="0" applyNumberFormat="1" applyFont="1" applyFill="1" applyBorder="1" applyAlignment="1" applyProtection="1">
      <alignment horizontal="center" vertical="center" shrinkToFit="1"/>
      <protection/>
    </xf>
    <xf numFmtId="3" fontId="13" fillId="0" borderId="31" xfId="0" applyNumberFormat="1" applyFont="1" applyBorder="1" applyAlignment="1" applyProtection="1">
      <alignment horizontal="center" vertical="center" shrinkToFit="1"/>
      <protection/>
    </xf>
    <xf numFmtId="3" fontId="13" fillId="0" borderId="55" xfId="0" applyNumberFormat="1" applyFont="1" applyBorder="1" applyAlignment="1" applyProtection="1">
      <alignment horizontal="center" vertical="center" shrinkToFit="1"/>
      <protection/>
    </xf>
    <xf numFmtId="3" fontId="13" fillId="0" borderId="3" xfId="0" applyNumberFormat="1" applyFont="1" applyBorder="1" applyAlignment="1" applyProtection="1">
      <alignment horizontal="center" vertical="center" shrinkToFit="1"/>
      <protection/>
    </xf>
    <xf numFmtId="3" fontId="13" fillId="0" borderId="59" xfId="0" applyNumberFormat="1" applyFont="1" applyBorder="1" applyAlignment="1" applyProtection="1">
      <alignment horizontal="center" vertical="center" shrinkToFit="1"/>
      <protection/>
    </xf>
    <xf numFmtId="3" fontId="18" fillId="0" borderId="59" xfId="0" applyNumberFormat="1" applyFont="1" applyBorder="1" applyAlignment="1" applyProtection="1">
      <alignment horizontal="center" vertical="center" shrinkToFit="1"/>
      <protection locked="0"/>
    </xf>
    <xf numFmtId="3" fontId="13" fillId="0" borderId="2" xfId="0" applyNumberFormat="1" applyFont="1" applyBorder="1" applyAlignment="1" applyProtection="1">
      <alignment horizontal="center" vertical="center" shrinkToFit="1"/>
      <protection/>
    </xf>
    <xf numFmtId="3" fontId="13" fillId="0" borderId="60" xfId="0" applyNumberFormat="1" applyFont="1" applyBorder="1" applyAlignment="1" applyProtection="1">
      <alignment horizontal="center" vertical="center" shrinkToFit="1"/>
      <protection/>
    </xf>
    <xf numFmtId="3" fontId="13" fillId="0" borderId="5" xfId="0" applyNumberFormat="1" applyFont="1" applyBorder="1" applyAlignment="1" applyProtection="1">
      <alignment horizontal="center" vertical="center" shrinkToFit="1"/>
      <protection/>
    </xf>
    <xf numFmtId="3" fontId="13" fillId="0" borderId="61" xfId="0" applyNumberFormat="1" applyFont="1" applyBorder="1" applyAlignment="1" applyProtection="1">
      <alignment horizontal="center" vertical="center" shrinkToFit="1"/>
      <protection/>
    </xf>
    <xf numFmtId="3" fontId="13" fillId="0" borderId="22" xfId="0" applyNumberFormat="1" applyFont="1" applyBorder="1" applyAlignment="1" applyProtection="1">
      <alignment horizontal="center" vertical="center" shrinkToFit="1"/>
      <protection/>
    </xf>
    <xf numFmtId="3" fontId="13" fillId="0" borderId="62" xfId="0" applyNumberFormat="1" applyFont="1" applyBorder="1" applyAlignment="1" applyProtection="1">
      <alignment horizontal="center" vertical="center" shrinkToFit="1"/>
      <protection/>
    </xf>
    <xf numFmtId="3" fontId="13" fillId="0" borderId="11" xfId="0" applyNumberFormat="1" applyFont="1" applyFill="1" applyBorder="1" applyAlignment="1" applyProtection="1">
      <alignment horizontal="center" vertical="center" shrinkToFit="1"/>
      <protection/>
    </xf>
    <xf numFmtId="3" fontId="18" fillId="0" borderId="1" xfId="0" applyNumberFormat="1" applyFont="1" applyFill="1" applyBorder="1" applyAlignment="1" applyProtection="1">
      <alignment horizontal="center" vertical="center" shrinkToFit="1"/>
      <protection locked="0"/>
    </xf>
    <xf numFmtId="3" fontId="18" fillId="0" borderId="11" xfId="0" applyNumberFormat="1" applyFont="1" applyFill="1" applyBorder="1" applyAlignment="1" applyProtection="1">
      <alignment horizontal="center" vertical="center" shrinkToFit="1"/>
      <protection locked="0"/>
    </xf>
    <xf numFmtId="3" fontId="13" fillId="0" borderId="0" xfId="0" applyNumberFormat="1" applyFont="1" applyBorder="1" applyAlignment="1" applyProtection="1">
      <alignment horizontal="center" vertical="center" shrinkToFit="1"/>
      <protection/>
    </xf>
    <xf numFmtId="3" fontId="13" fillId="0" borderId="63" xfId="0" applyNumberFormat="1" applyFont="1" applyBorder="1" applyAlignment="1" applyProtection="1">
      <alignment horizontal="center" vertical="center" shrinkToFit="1"/>
      <protection/>
    </xf>
    <xf numFmtId="3" fontId="13" fillId="0" borderId="64" xfId="0" applyNumberFormat="1" applyFont="1" applyBorder="1" applyAlignment="1" applyProtection="1">
      <alignment horizontal="center" vertical="center" shrinkToFit="1"/>
      <protection/>
    </xf>
    <xf numFmtId="3" fontId="18" fillId="0" borderId="3" xfId="0" applyNumberFormat="1" applyFont="1" applyBorder="1" applyAlignment="1" applyProtection="1">
      <alignment horizontal="center" vertical="center" shrinkToFit="1"/>
      <protection locked="0"/>
    </xf>
    <xf numFmtId="3" fontId="13" fillId="0" borderId="65" xfId="0" applyNumberFormat="1" applyFont="1" applyBorder="1" applyAlignment="1" applyProtection="1">
      <alignment horizontal="center" vertical="center" shrinkToFit="1"/>
      <protection/>
    </xf>
    <xf numFmtId="3" fontId="18" fillId="0" borderId="2" xfId="0" applyNumberFormat="1" applyFont="1" applyBorder="1" applyAlignment="1" applyProtection="1">
      <alignment horizontal="center" vertical="center" shrinkToFit="1"/>
      <protection locked="0"/>
    </xf>
    <xf numFmtId="3" fontId="13" fillId="0" borderId="4" xfId="0" applyNumberFormat="1" applyFont="1" applyBorder="1" applyAlignment="1" applyProtection="1">
      <alignment horizontal="center" vertical="center" shrinkToFit="1"/>
      <protection/>
    </xf>
    <xf numFmtId="3" fontId="13" fillId="0" borderId="14" xfId="0" applyNumberFormat="1" applyFont="1" applyBorder="1" applyAlignment="1" applyProtection="1">
      <alignment horizontal="center" vertical="center" shrinkToFit="1"/>
      <protection/>
    </xf>
    <xf numFmtId="3" fontId="13" fillId="0" borderId="13" xfId="0" applyNumberFormat="1" applyFont="1" applyBorder="1" applyAlignment="1" applyProtection="1">
      <alignment horizontal="center" vertical="center" shrinkToFit="1"/>
      <protection/>
    </xf>
    <xf numFmtId="3" fontId="13" fillId="0" borderId="20" xfId="0" applyNumberFormat="1" applyFont="1" applyBorder="1" applyAlignment="1" applyProtection="1">
      <alignment horizontal="center" vertical="center" shrinkToFit="1"/>
      <protection/>
    </xf>
    <xf numFmtId="3" fontId="13" fillId="0" borderId="19" xfId="0" applyNumberFormat="1" applyFont="1" applyBorder="1" applyAlignment="1" applyProtection="1">
      <alignment horizontal="center" vertical="center" shrinkToFi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/>
      <protection/>
    </xf>
    <xf numFmtId="3" fontId="13" fillId="0" borderId="6" xfId="0" applyNumberFormat="1" applyFont="1" applyFill="1" applyBorder="1" applyAlignment="1" applyProtection="1">
      <alignment horizontal="center" vertical="center" shrinkToFit="1"/>
      <protection/>
    </xf>
    <xf numFmtId="3" fontId="13" fillId="0" borderId="46" xfId="0" applyNumberFormat="1" applyFont="1" applyBorder="1" applyAlignment="1" applyProtection="1">
      <alignment horizontal="center" vertical="center" shrinkToFit="1"/>
      <protection/>
    </xf>
    <xf numFmtId="3" fontId="13" fillId="0" borderId="66" xfId="0" applyNumberFormat="1" applyFont="1" applyBorder="1" applyAlignment="1" applyProtection="1">
      <alignment horizontal="center" vertical="center" shrinkToFit="1"/>
      <protection/>
    </xf>
    <xf numFmtId="3" fontId="13" fillId="0" borderId="67" xfId="0" applyNumberFormat="1" applyFont="1" applyBorder="1" applyAlignment="1" applyProtection="1">
      <alignment horizontal="center" vertical="center" shrinkToFit="1"/>
      <protection/>
    </xf>
    <xf numFmtId="3" fontId="13" fillId="0" borderId="68" xfId="0" applyNumberFormat="1" applyFont="1" applyBorder="1" applyAlignment="1" applyProtection="1">
      <alignment horizontal="center" vertical="center" shrinkToFit="1"/>
      <protection/>
    </xf>
    <xf numFmtId="3" fontId="13" fillId="0" borderId="24" xfId="0" applyNumberFormat="1" applyFont="1" applyBorder="1" applyAlignment="1" applyProtection="1">
      <alignment horizontal="center" vertical="center" shrinkToFit="1"/>
      <protection/>
    </xf>
    <xf numFmtId="3" fontId="13" fillId="0" borderId="27" xfId="0" applyNumberFormat="1" applyFont="1" applyBorder="1" applyAlignment="1" applyProtection="1">
      <alignment horizontal="center" vertical="center" shrinkToFit="1"/>
      <protection/>
    </xf>
    <xf numFmtId="0" fontId="19" fillId="0" borderId="0" xfId="0" applyFont="1" applyFill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3" fontId="13" fillId="0" borderId="59" xfId="0" applyNumberFormat="1" applyFont="1" applyBorder="1" applyAlignment="1" applyProtection="1">
      <alignment horizontal="center" vertical="center" shrinkToFit="1"/>
      <protection locked="0"/>
    </xf>
    <xf numFmtId="3" fontId="21" fillId="0" borderId="11" xfId="0" applyNumberFormat="1" applyFont="1" applyFill="1" applyBorder="1" applyAlignment="1" applyProtection="1">
      <alignment horizontal="center" vertical="center" shrinkToFit="1"/>
      <protection/>
    </xf>
    <xf numFmtId="0" fontId="3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/>
      <protection/>
    </xf>
    <xf numFmtId="3" fontId="13" fillId="2" borderId="1" xfId="0" applyNumberFormat="1" applyFont="1" applyFill="1" applyBorder="1" applyAlignment="1" applyProtection="1">
      <alignment horizontal="center" vertical="center" shrinkToFit="1"/>
      <protection/>
    </xf>
    <xf numFmtId="3" fontId="13" fillId="2" borderId="10" xfId="0" applyNumberFormat="1" applyFont="1" applyFill="1" applyBorder="1" applyAlignment="1" applyProtection="1">
      <alignment horizontal="center" vertical="center" shrinkToFit="1"/>
      <protection/>
    </xf>
    <xf numFmtId="0" fontId="3" fillId="2" borderId="2" xfId="0" applyFont="1" applyFill="1" applyBorder="1" applyAlignment="1">
      <alignment horizontal="center" vertical="center" wrapText="1"/>
    </xf>
    <xf numFmtId="3" fontId="13" fillId="2" borderId="11" xfId="0" applyNumberFormat="1" applyFont="1" applyFill="1" applyBorder="1" applyAlignment="1" applyProtection="1">
      <alignment horizontal="center" vertical="center" shrinkToFit="1"/>
      <protection/>
    </xf>
    <xf numFmtId="3" fontId="13" fillId="2" borderId="6" xfId="0" applyNumberFormat="1" applyFont="1" applyFill="1" applyBorder="1" applyAlignment="1" applyProtection="1">
      <alignment horizontal="center" vertical="center" shrinkToFit="1"/>
      <protection/>
    </xf>
    <xf numFmtId="3" fontId="13" fillId="0" borderId="1" xfId="0" applyNumberFormat="1" applyFont="1" applyFill="1" applyBorder="1" applyAlignment="1" applyProtection="1">
      <alignment horizontal="center" vertical="center" shrinkToFit="1"/>
      <protection locked="0"/>
    </xf>
    <xf numFmtId="170" fontId="13" fillId="0" borderId="31" xfId="0" applyNumberFormat="1" applyFont="1" applyFill="1" applyBorder="1" applyAlignment="1" applyProtection="1">
      <alignment horizontal="center" vertical="center"/>
      <protection/>
    </xf>
    <xf numFmtId="170" fontId="13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3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58" xfId="0" applyNumberFormat="1" applyFont="1" applyBorder="1" applyAlignment="1">
      <alignment horizontal="center" vertical="center"/>
    </xf>
    <xf numFmtId="170" fontId="13" fillId="0" borderId="9" xfId="0" applyNumberFormat="1" applyFont="1" applyFill="1" applyBorder="1" applyAlignment="1" applyProtection="1">
      <alignment horizontal="center" vertical="center"/>
      <protection/>
    </xf>
    <xf numFmtId="170" fontId="13" fillId="0" borderId="2" xfId="0" applyNumberFormat="1" applyFont="1" applyFill="1" applyBorder="1" applyAlignment="1" applyProtection="1">
      <alignment horizontal="center" vertical="center"/>
      <protection/>
    </xf>
    <xf numFmtId="170" fontId="13" fillId="0" borderId="26" xfId="0" applyNumberFormat="1" applyFont="1" applyFill="1" applyBorder="1" applyAlignment="1" applyProtection="1">
      <alignment horizontal="center" vertical="center"/>
      <protection/>
    </xf>
    <xf numFmtId="170" fontId="13" fillId="0" borderId="16" xfId="0" applyNumberFormat="1" applyFont="1" applyFill="1" applyBorder="1" applyAlignment="1" applyProtection="1">
      <alignment horizontal="center" vertical="center"/>
      <protection/>
    </xf>
    <xf numFmtId="0" fontId="22" fillId="2" borderId="1" xfId="0" applyFont="1" applyFill="1" applyBorder="1" applyAlignment="1">
      <alignment horizontal="center" vertical="center" wrapText="1"/>
    </xf>
    <xf numFmtId="49" fontId="23" fillId="2" borderId="1" xfId="0" applyNumberFormat="1" applyFont="1" applyFill="1" applyBorder="1" applyAlignment="1" applyProtection="1">
      <alignment horizontal="center" vertical="center"/>
      <protection/>
    </xf>
    <xf numFmtId="3" fontId="24" fillId="2" borderId="11" xfId="0" applyNumberFormat="1" applyFont="1" applyFill="1" applyBorder="1" applyAlignment="1" applyProtection="1">
      <alignment horizontal="center" vertical="center" shrinkToFit="1"/>
      <protection/>
    </xf>
    <xf numFmtId="3" fontId="24" fillId="2" borderId="1" xfId="0" applyNumberFormat="1" applyFont="1" applyFill="1" applyBorder="1" applyAlignment="1" applyProtection="1">
      <alignment horizontal="center" vertical="center" shrinkToFit="1"/>
      <protection/>
    </xf>
    <xf numFmtId="3" fontId="24" fillId="2" borderId="6" xfId="0" applyNumberFormat="1" applyFont="1" applyFill="1" applyBorder="1" applyAlignment="1" applyProtection="1">
      <alignment horizontal="center" vertical="center" shrinkToFit="1"/>
      <protection/>
    </xf>
    <xf numFmtId="3" fontId="25" fillId="2" borderId="1" xfId="0" applyNumberFormat="1" applyFont="1" applyFill="1" applyBorder="1" applyAlignment="1" applyProtection="1">
      <alignment horizontal="center" vertical="center" shrinkToFit="1"/>
      <protection/>
    </xf>
    <xf numFmtId="3" fontId="25" fillId="2" borderId="1" xfId="0" applyNumberFormat="1" applyFont="1" applyFill="1" applyBorder="1" applyAlignment="1" applyProtection="1">
      <alignment horizontal="center" vertical="center" shrinkToFit="1"/>
      <protection locked="0"/>
    </xf>
    <xf numFmtId="3" fontId="21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3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center" vertical="center"/>
      <protection/>
    </xf>
    <xf numFmtId="3" fontId="21" fillId="3" borderId="11" xfId="0" applyNumberFormat="1" applyFont="1" applyFill="1" applyBorder="1" applyAlignment="1" applyProtection="1">
      <alignment horizontal="center" vertical="center" shrinkToFit="1"/>
      <protection/>
    </xf>
    <xf numFmtId="3" fontId="20" fillId="3" borderId="1" xfId="0" applyNumberFormat="1" applyFont="1" applyFill="1" applyBorder="1" applyAlignment="1" applyProtection="1">
      <alignment horizontal="center" vertical="center" shrinkToFit="1"/>
      <protection/>
    </xf>
    <xf numFmtId="3" fontId="20" fillId="3" borderId="11" xfId="0" applyNumberFormat="1" applyFont="1" applyFill="1" applyBorder="1" applyAlignment="1" applyProtection="1">
      <alignment horizontal="center" vertical="center" shrinkToFit="1"/>
      <protection/>
    </xf>
    <xf numFmtId="4" fontId="20" fillId="3" borderId="1" xfId="0" applyNumberFormat="1" applyFont="1" applyFill="1" applyBorder="1" applyAlignment="1" applyProtection="1">
      <alignment horizontal="center" vertical="center" shrinkToFit="1"/>
      <protection/>
    </xf>
    <xf numFmtId="3" fontId="21" fillId="3" borderId="6" xfId="0" applyNumberFormat="1" applyFont="1" applyFill="1" applyBorder="1" applyAlignment="1" applyProtection="1">
      <alignment horizontal="center" vertical="center" shrinkToFit="1"/>
      <protection/>
    </xf>
    <xf numFmtId="3" fontId="26" fillId="0" borderId="1" xfId="0" applyNumberFormat="1" applyFont="1" applyFill="1" applyBorder="1" applyAlignment="1" applyProtection="1">
      <alignment horizontal="center" vertical="center" shrinkToFit="1"/>
      <protection/>
    </xf>
    <xf numFmtId="0" fontId="27" fillId="0" borderId="1" xfId="0" applyFont="1" applyBorder="1" applyAlignment="1">
      <alignment horizontal="center" vertical="center" wrapText="1"/>
    </xf>
    <xf numFmtId="170" fontId="20" fillId="0" borderId="22" xfId="0" applyNumberFormat="1" applyFont="1" applyFill="1" applyBorder="1" applyAlignment="1" applyProtection="1">
      <alignment horizontal="center" vertical="center"/>
      <protection/>
    </xf>
    <xf numFmtId="170" fontId="20" fillId="0" borderId="23" xfId="0" applyNumberFormat="1" applyFont="1" applyFill="1" applyBorder="1" applyAlignment="1" applyProtection="1">
      <alignment horizontal="center" vertical="center"/>
      <protection/>
    </xf>
    <xf numFmtId="170" fontId="26" fillId="0" borderId="1" xfId="0" applyNumberFormat="1" applyFont="1" applyFill="1" applyBorder="1" applyAlignment="1" applyProtection="1">
      <alignment horizontal="center" vertical="center"/>
      <protection/>
    </xf>
    <xf numFmtId="3" fontId="28" fillId="0" borderId="61" xfId="0" applyNumberFormat="1" applyFont="1" applyBorder="1" applyAlignment="1" applyProtection="1">
      <alignment horizontal="center" vertical="center" shrinkToFit="1"/>
      <protection/>
    </xf>
    <xf numFmtId="3" fontId="13" fillId="4" borderId="62" xfId="0" applyNumberFormat="1" applyFont="1" applyFill="1" applyBorder="1" applyAlignment="1" applyProtection="1">
      <alignment horizontal="center" vertical="center" shrinkToFit="1"/>
      <protection locked="0"/>
    </xf>
    <xf numFmtId="3" fontId="13" fillId="0" borderId="61" xfId="0" applyNumberFormat="1" applyFont="1" applyBorder="1" applyAlignment="1" applyProtection="1">
      <alignment horizontal="center" vertical="center" shrinkToFit="1"/>
      <protection locked="0"/>
    </xf>
    <xf numFmtId="3" fontId="28" fillId="0" borderId="61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/>
      <protection/>
    </xf>
    <xf numFmtId="3" fontId="21" fillId="5" borderId="6" xfId="0" applyNumberFormat="1" applyFont="1" applyFill="1" applyBorder="1" applyAlignment="1" applyProtection="1">
      <alignment horizontal="center" vertical="center" shrinkToFit="1"/>
      <protection locked="0"/>
    </xf>
    <xf numFmtId="3" fontId="21" fillId="5" borderId="11" xfId="0" applyNumberFormat="1" applyFont="1" applyFill="1" applyBorder="1" applyAlignment="1" applyProtection="1">
      <alignment horizontal="center" vertical="center" shrinkToFit="1"/>
      <protection locked="0"/>
    </xf>
    <xf numFmtId="3" fontId="21" fillId="5" borderId="11" xfId="0" applyNumberFormat="1" applyFont="1" applyFill="1" applyBorder="1" applyAlignment="1" applyProtection="1">
      <alignment horizontal="center" vertical="center" shrinkToFit="1"/>
      <protection/>
    </xf>
    <xf numFmtId="3" fontId="20" fillId="2" borderId="1" xfId="0" applyNumberFormat="1" applyFont="1" applyFill="1" applyBorder="1" applyAlignment="1" applyProtection="1">
      <alignment horizontal="center" vertical="center" shrinkToFit="1"/>
      <protection locked="0"/>
    </xf>
    <xf numFmtId="3" fontId="20" fillId="2" borderId="10" xfId="0" applyNumberFormat="1" applyFont="1" applyFill="1" applyBorder="1" applyAlignment="1" applyProtection="1">
      <alignment horizontal="center" vertical="center" shrinkToFit="1"/>
      <protection/>
    </xf>
    <xf numFmtId="4" fontId="26" fillId="2" borderId="10" xfId="0" applyNumberFormat="1" applyFont="1" applyFill="1" applyBorder="1" applyAlignment="1" applyProtection="1">
      <alignment horizontal="center" vertical="center" shrinkToFit="1"/>
      <protection/>
    </xf>
    <xf numFmtId="4" fontId="26" fillId="2" borderId="1" xfId="0" applyNumberFormat="1" applyFont="1" applyFill="1" applyBorder="1" applyAlignment="1" applyProtection="1">
      <alignment horizontal="center" vertical="center" shrinkToFit="1"/>
      <protection/>
    </xf>
    <xf numFmtId="4" fontId="31" fillId="2" borderId="1" xfId="0" applyNumberFormat="1" applyFont="1" applyFill="1" applyBorder="1" applyAlignment="1" applyProtection="1">
      <alignment horizontal="center" vertical="center" shrinkToFit="1"/>
      <protection/>
    </xf>
    <xf numFmtId="3" fontId="32" fillId="0" borderId="1" xfId="0" applyNumberFormat="1" applyFont="1" applyFill="1" applyBorder="1" applyAlignment="1" applyProtection="1">
      <alignment horizontal="center" vertical="center" shrinkToFit="1"/>
      <protection/>
    </xf>
    <xf numFmtId="3" fontId="26" fillId="3" borderId="1" xfId="0" applyNumberFormat="1" applyFont="1" applyFill="1" applyBorder="1" applyAlignment="1" applyProtection="1">
      <alignment horizontal="center" vertical="center" shrinkToFit="1"/>
      <protection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wrapText="1"/>
    </xf>
    <xf numFmtId="0" fontId="3" fillId="0" borderId="6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9" fontId="7" fillId="0" borderId="6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center"/>
      <protection/>
    </xf>
    <xf numFmtId="0" fontId="27" fillId="0" borderId="0" xfId="0" applyFont="1" applyAlignment="1" applyProtection="1">
      <alignment horizontal="left"/>
      <protection/>
    </xf>
    <xf numFmtId="0" fontId="30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49" fontId="3" fillId="0" borderId="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15" fillId="0" borderId="6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3" fillId="0" borderId="69" xfId="0" applyFont="1" applyBorder="1" applyAlignment="1" applyProtection="1">
      <alignment horizontal="center"/>
      <protection/>
    </xf>
    <xf numFmtId="0" fontId="13" fillId="0" borderId="70" xfId="0" applyFont="1" applyBorder="1" applyAlignment="1" applyProtection="1">
      <alignment horizontal="center"/>
      <protection/>
    </xf>
    <xf numFmtId="0" fontId="13" fillId="0" borderId="71" xfId="0" applyFont="1" applyBorder="1" applyAlignment="1" applyProtection="1">
      <alignment horizontal="center"/>
      <protection/>
    </xf>
    <xf numFmtId="0" fontId="13" fillId="0" borderId="72" xfId="0" applyFont="1" applyBorder="1" applyAlignment="1" applyProtection="1">
      <alignment horizontal="center"/>
      <protection/>
    </xf>
    <xf numFmtId="0" fontId="13" fillId="0" borderId="33" xfId="0" applyFont="1" applyBorder="1" applyAlignment="1" applyProtection="1">
      <alignment horizontal="center"/>
      <protection/>
    </xf>
    <xf numFmtId="0" fontId="13" fillId="0" borderId="32" xfId="0" applyFont="1" applyBorder="1" applyAlignment="1" applyProtection="1">
      <alignment horizontal="center"/>
      <protection/>
    </xf>
    <xf numFmtId="0" fontId="13" fillId="0" borderId="18" xfId="0" applyFont="1" applyBorder="1" applyAlignment="1" applyProtection="1">
      <alignment horizontal="center"/>
      <protection/>
    </xf>
    <xf numFmtId="0" fontId="13" fillId="0" borderId="20" xfId="0" applyFont="1" applyBorder="1" applyAlignment="1" applyProtection="1">
      <alignment horizontal="center"/>
      <protection/>
    </xf>
    <xf numFmtId="0" fontId="13" fillId="0" borderId="40" xfId="0" applyFont="1" applyBorder="1" applyAlignment="1" applyProtection="1">
      <alignment horizontal="center"/>
      <protection/>
    </xf>
    <xf numFmtId="0" fontId="13" fillId="0" borderId="41" xfId="0" applyFont="1" applyBorder="1" applyAlignment="1" applyProtection="1">
      <alignment horizontal="center"/>
      <protection/>
    </xf>
    <xf numFmtId="0" fontId="13" fillId="0" borderId="21" xfId="0" applyFont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center"/>
      <protection/>
    </xf>
    <xf numFmtId="0" fontId="13" fillId="0" borderId="73" xfId="0" applyFont="1" applyBorder="1" applyAlignment="1" applyProtection="1">
      <alignment horizontal="center"/>
      <protection/>
    </xf>
    <xf numFmtId="0" fontId="13" fillId="0" borderId="74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/>
    </xf>
    <xf numFmtId="0" fontId="13" fillId="0" borderId="74" xfId="0" applyFont="1" applyFill="1" applyBorder="1" applyAlignment="1" applyProtection="1">
      <alignment horizontal="center" vertical="center"/>
      <protection/>
    </xf>
    <xf numFmtId="0" fontId="13" fillId="0" borderId="73" xfId="0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3" fontId="13" fillId="0" borderId="53" xfId="0" applyNumberFormat="1" applyFont="1" applyBorder="1" applyAlignment="1" applyProtection="1">
      <alignment horizontal="center"/>
      <protection/>
    </xf>
    <xf numFmtId="3" fontId="13" fillId="0" borderId="51" xfId="0" applyNumberFormat="1" applyFont="1" applyBorder="1" applyAlignment="1" applyProtection="1">
      <alignment horizontal="center"/>
      <protection/>
    </xf>
    <xf numFmtId="164" fontId="13" fillId="0" borderId="14" xfId="0" applyNumberFormat="1" applyFont="1" applyFill="1" applyBorder="1" applyAlignment="1" applyProtection="1">
      <alignment horizontal="center" vertical="center"/>
      <protection/>
    </xf>
    <xf numFmtId="164" fontId="13" fillId="0" borderId="73" xfId="0" applyNumberFormat="1" applyFont="1" applyFill="1" applyBorder="1" applyAlignment="1" applyProtection="1">
      <alignment horizontal="center" vertical="center"/>
      <protection/>
    </xf>
    <xf numFmtId="164" fontId="13" fillId="0" borderId="41" xfId="0" applyNumberFormat="1" applyFont="1" applyBorder="1" applyAlignment="1" applyProtection="1">
      <alignment horizontal="center"/>
      <protection/>
    </xf>
    <xf numFmtId="164" fontId="13" fillId="0" borderId="40" xfId="0" applyNumberFormat="1" applyFont="1" applyBorder="1" applyAlignment="1" applyProtection="1">
      <alignment horizontal="center"/>
      <protection/>
    </xf>
    <xf numFmtId="164" fontId="13" fillId="0" borderId="71" xfId="0" applyNumberFormat="1" applyFont="1" applyBorder="1" applyAlignment="1" applyProtection="1">
      <alignment horizontal="center"/>
      <protection/>
    </xf>
    <xf numFmtId="164" fontId="13" fillId="0" borderId="69" xfId="0" applyNumberFormat="1" applyFont="1" applyBorder="1" applyAlignment="1" applyProtection="1">
      <alignment horizontal="center"/>
      <protection/>
    </xf>
    <xf numFmtId="164" fontId="13" fillId="0" borderId="33" xfId="0" applyNumberFormat="1" applyFont="1" applyBorder="1" applyAlignment="1" applyProtection="1">
      <alignment horizontal="center"/>
      <protection/>
    </xf>
    <xf numFmtId="164" fontId="13" fillId="0" borderId="32" xfId="0" applyNumberFormat="1" applyFont="1" applyBorder="1" applyAlignment="1" applyProtection="1">
      <alignment horizontal="center"/>
      <protection/>
    </xf>
    <xf numFmtId="164" fontId="13" fillId="0" borderId="74" xfId="0" applyNumberFormat="1" applyFont="1" applyBorder="1" applyAlignment="1" applyProtection="1">
      <alignment horizontal="center"/>
      <protection/>
    </xf>
    <xf numFmtId="3" fontId="13" fillId="0" borderId="74" xfId="0" applyNumberFormat="1" applyFont="1" applyBorder="1" applyAlignment="1" applyProtection="1">
      <alignment horizontal="center"/>
      <protection/>
    </xf>
    <xf numFmtId="3" fontId="13" fillId="0" borderId="73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wrapText="1"/>
      <protection/>
    </xf>
    <xf numFmtId="3" fontId="13" fillId="0" borderId="43" xfId="0" applyNumberFormat="1" applyFont="1" applyBorder="1" applyAlignment="1" applyProtection="1">
      <alignment horizontal="center"/>
      <protection locked="0"/>
    </xf>
    <xf numFmtId="3" fontId="13" fillId="0" borderId="39" xfId="0" applyNumberFormat="1" applyFont="1" applyBorder="1" applyAlignment="1" applyProtection="1">
      <alignment horizontal="center"/>
      <protection locked="0"/>
    </xf>
    <xf numFmtId="3" fontId="13" fillId="0" borderId="33" xfId="0" applyNumberFormat="1" applyFont="1" applyBorder="1" applyAlignment="1" applyProtection="1">
      <alignment horizontal="center"/>
      <protection locked="0"/>
    </xf>
    <xf numFmtId="3" fontId="13" fillId="0" borderId="17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49" fontId="3" fillId="0" borderId="0" xfId="0" applyNumberFormat="1" applyFont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0" xfId="0" applyNumberFormat="1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/>
      <protection/>
    </xf>
    <xf numFmtId="0" fontId="2" fillId="0" borderId="8" xfId="0" applyFont="1" applyBorder="1" applyAlignment="1" applyProtection="1">
      <alignment horizontal="center"/>
      <protection/>
    </xf>
    <xf numFmtId="0" fontId="2" fillId="0" borderId="55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"/>
      <protection/>
    </xf>
    <xf numFmtId="0" fontId="2" fillId="0" borderId="56" xfId="0" applyFont="1" applyBorder="1" applyAlignment="1" applyProtection="1">
      <alignment horizontal="center"/>
      <protection/>
    </xf>
    <xf numFmtId="0" fontId="2" fillId="0" borderId="8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56" xfId="0" applyFont="1" applyBorder="1" applyAlignment="1" applyProtection="1">
      <alignment horizontal="center" vertical="center" wrapText="1"/>
      <protection/>
    </xf>
    <xf numFmtId="164" fontId="13" fillId="0" borderId="14" xfId="0" applyNumberFormat="1" applyFont="1" applyBorder="1" applyAlignment="1" applyProtection="1">
      <alignment horizontal="center"/>
      <protection/>
    </xf>
    <xf numFmtId="164" fontId="13" fillId="0" borderId="17" xfId="0" applyNumberFormat="1" applyFont="1" applyBorder="1" applyAlignment="1" applyProtection="1">
      <alignment horizontal="center"/>
      <protection/>
    </xf>
    <xf numFmtId="164" fontId="13" fillId="0" borderId="20" xfId="0" applyNumberFormat="1" applyFont="1" applyBorder="1" applyAlignment="1" applyProtection="1">
      <alignment horizontal="center"/>
      <protection/>
    </xf>
    <xf numFmtId="164" fontId="13" fillId="0" borderId="35" xfId="0" applyNumberFormat="1" applyFont="1" applyFill="1" applyBorder="1" applyAlignment="1" applyProtection="1">
      <alignment horizontal="center" vertical="center"/>
      <protection/>
    </xf>
    <xf numFmtId="164" fontId="13" fillId="0" borderId="37" xfId="0" applyNumberFormat="1" applyFont="1" applyFill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1" fillId="0" borderId="6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3" fontId="13" fillId="0" borderId="33" xfId="0" applyNumberFormat="1" applyFont="1" applyBorder="1" applyAlignment="1" applyProtection="1">
      <alignment horizontal="center"/>
      <protection/>
    </xf>
    <xf numFmtId="3" fontId="13" fillId="0" borderId="17" xfId="0" applyNumberFormat="1" applyFont="1" applyBorder="1" applyAlignment="1" applyProtection="1">
      <alignment horizontal="center"/>
      <protection/>
    </xf>
    <xf numFmtId="3" fontId="13" fillId="0" borderId="43" xfId="0" applyNumberFormat="1" applyFont="1" applyBorder="1" applyAlignment="1" applyProtection="1">
      <alignment horizontal="center"/>
      <protection/>
    </xf>
    <xf numFmtId="3" fontId="13" fillId="0" borderId="39" xfId="0" applyNumberFormat="1" applyFont="1" applyBorder="1" applyAlignment="1" applyProtection="1">
      <alignment horizontal="center"/>
      <protection/>
    </xf>
    <xf numFmtId="0" fontId="15" fillId="0" borderId="8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CD49"/>
  <sheetViews>
    <sheetView tabSelected="1" zoomScale="75" zoomScaleNormal="75" workbookViewId="0" topLeftCell="A32">
      <selection activeCell="E31" sqref="E31"/>
    </sheetView>
  </sheetViews>
  <sheetFormatPr defaultColWidth="9.00390625" defaultRowHeight="12.75"/>
  <cols>
    <col min="1" max="1" width="79.25390625" style="168" customWidth="1"/>
    <col min="2" max="2" width="7.00390625" style="168" customWidth="1"/>
    <col min="3" max="3" width="14.625" style="168" customWidth="1"/>
    <col min="4" max="4" width="14.375" style="168" customWidth="1"/>
    <col min="5" max="5" width="15.625" style="168" customWidth="1"/>
    <col min="6" max="6" width="14.625" style="168" customWidth="1"/>
    <col min="7" max="7" width="14.25390625" style="168" hidden="1" customWidth="1"/>
    <col min="8" max="8" width="16.125" style="168" hidden="1" customWidth="1"/>
    <col min="9" max="9" width="18.375" style="168" customWidth="1"/>
    <col min="10" max="10" width="16.375" style="168" customWidth="1"/>
    <col min="11" max="11" width="15.125" style="168" customWidth="1"/>
    <col min="12" max="12" width="17.875" style="168" customWidth="1"/>
    <col min="13" max="16384" width="9.125" style="168" customWidth="1"/>
  </cols>
  <sheetData>
    <row r="1" spans="1:9" s="137" customFormat="1" ht="14.25">
      <c r="A1" s="129"/>
      <c r="B1" s="136"/>
      <c r="C1" s="136"/>
      <c r="F1" s="284"/>
      <c r="G1" s="284"/>
      <c r="H1" s="284"/>
      <c r="I1" s="284"/>
    </row>
    <row r="2" spans="1:10" s="137" customFormat="1" ht="10.5" customHeight="1">
      <c r="A2" s="129"/>
      <c r="B2" s="129"/>
      <c r="C2" s="129"/>
      <c r="D2" s="129"/>
      <c r="E2" s="129"/>
      <c r="F2" s="129"/>
      <c r="G2" s="129"/>
      <c r="H2" s="285" t="s">
        <v>96</v>
      </c>
      <c r="I2" s="285"/>
      <c r="J2" s="129"/>
    </row>
    <row r="3" spans="1:10" s="137" customFormat="1" ht="11.25" customHeight="1">
      <c r="A3" s="129"/>
      <c r="B3" s="129"/>
      <c r="C3" s="129"/>
      <c r="D3" s="129"/>
      <c r="E3" s="129"/>
      <c r="F3" s="129"/>
      <c r="G3" s="129"/>
      <c r="H3" s="286" t="s">
        <v>97</v>
      </c>
      <c r="I3" s="286"/>
      <c r="J3" s="129"/>
    </row>
    <row r="4" spans="1:9" s="137" customFormat="1" ht="9.75" customHeight="1">
      <c r="A4" s="281" t="s">
        <v>98</v>
      </c>
      <c r="B4" s="281"/>
      <c r="C4" s="281"/>
      <c r="D4" s="281"/>
      <c r="E4" s="281"/>
      <c r="F4" s="281"/>
      <c r="G4" s="281"/>
      <c r="H4" s="286" t="s">
        <v>144</v>
      </c>
      <c r="I4" s="286"/>
    </row>
    <row r="5" spans="1:10" s="137" customFormat="1" ht="12.75" customHeight="1" thickBot="1">
      <c r="A5" s="281" t="s">
        <v>99</v>
      </c>
      <c r="B5" s="281"/>
      <c r="C5" s="281"/>
      <c r="D5" s="281"/>
      <c r="E5" s="281"/>
      <c r="F5" s="281"/>
      <c r="G5" s="281"/>
      <c r="J5" s="138" t="s">
        <v>100</v>
      </c>
    </row>
    <row r="6" spans="1:10" s="137" customFormat="1" ht="11.25" customHeight="1" thickBot="1">
      <c r="A6" s="281"/>
      <c r="B6" s="281"/>
      <c r="C6" s="281"/>
      <c r="D6" s="281"/>
      <c r="E6" s="281"/>
      <c r="F6" s="281"/>
      <c r="G6" s="281"/>
      <c r="H6" s="139" t="s">
        <v>101</v>
      </c>
      <c r="I6" s="260" t="s">
        <v>102</v>
      </c>
      <c r="J6" s="140" t="s">
        <v>103</v>
      </c>
    </row>
    <row r="7" spans="1:11" s="137" customFormat="1" ht="16.5" customHeight="1">
      <c r="A7" s="282" t="s">
        <v>148</v>
      </c>
      <c r="B7" s="282"/>
      <c r="C7" s="282"/>
      <c r="D7" s="282"/>
      <c r="E7" s="282"/>
      <c r="F7" s="282"/>
      <c r="G7" s="282"/>
      <c r="H7" s="141"/>
      <c r="I7" s="260" t="s">
        <v>104</v>
      </c>
      <c r="J7" s="140" t="s">
        <v>149</v>
      </c>
      <c r="K7" s="142"/>
    </row>
    <row r="8" spans="1:11" s="145" customFormat="1" ht="6" customHeight="1">
      <c r="A8" s="283" t="s">
        <v>114</v>
      </c>
      <c r="B8" s="283"/>
      <c r="C8" s="283"/>
      <c r="D8" s="283"/>
      <c r="E8" s="283"/>
      <c r="F8" s="283"/>
      <c r="G8" s="283"/>
      <c r="H8" s="283"/>
      <c r="I8" s="280" t="s">
        <v>105</v>
      </c>
      <c r="J8" s="143"/>
      <c r="K8" s="144"/>
    </row>
    <row r="9" spans="1:11" s="145" customFormat="1" ht="10.5" customHeight="1">
      <c r="A9" s="283"/>
      <c r="B9" s="283"/>
      <c r="C9" s="283"/>
      <c r="D9" s="283"/>
      <c r="E9" s="283"/>
      <c r="F9" s="283"/>
      <c r="G9" s="283"/>
      <c r="H9" s="283"/>
      <c r="I9" s="280"/>
      <c r="J9" s="146"/>
      <c r="K9" s="144"/>
    </row>
    <row r="10" spans="1:11" s="145" customFormat="1" ht="14.25" customHeight="1">
      <c r="A10" s="147" t="s">
        <v>147</v>
      </c>
      <c r="B10" s="148"/>
      <c r="C10" s="148"/>
      <c r="D10" s="147"/>
      <c r="E10" s="147"/>
      <c r="F10" s="147"/>
      <c r="G10" s="147"/>
      <c r="H10" s="147"/>
      <c r="I10" s="145" t="s">
        <v>102</v>
      </c>
      <c r="J10" s="149" t="s">
        <v>106</v>
      </c>
      <c r="K10" s="144"/>
    </row>
    <row r="11" spans="1:11" s="145" customFormat="1" ht="12" customHeight="1">
      <c r="A11" s="53" t="s">
        <v>107</v>
      </c>
      <c r="B11" s="148"/>
      <c r="C11" s="148"/>
      <c r="D11" s="147"/>
      <c r="E11" s="147"/>
      <c r="F11" s="147"/>
      <c r="G11" s="147"/>
      <c r="H11" s="147"/>
      <c r="I11" s="145" t="s">
        <v>108</v>
      </c>
      <c r="J11" s="149" t="s">
        <v>109</v>
      </c>
      <c r="K11" s="144"/>
    </row>
    <row r="12" spans="1:11" s="145" customFormat="1" ht="12" customHeight="1">
      <c r="A12" s="53" t="s">
        <v>110</v>
      </c>
      <c r="B12" s="148"/>
      <c r="C12" s="148"/>
      <c r="D12" s="147"/>
      <c r="E12" s="147"/>
      <c r="F12" s="147"/>
      <c r="G12" s="147"/>
      <c r="H12" s="147"/>
      <c r="I12" s="145" t="s">
        <v>108</v>
      </c>
      <c r="J12" s="149" t="s">
        <v>111</v>
      </c>
      <c r="K12" s="144"/>
    </row>
    <row r="13" spans="1:11" s="145" customFormat="1" ht="14.25" customHeight="1" thickBot="1">
      <c r="A13" s="53" t="s">
        <v>112</v>
      </c>
      <c r="B13" s="148"/>
      <c r="C13" s="148"/>
      <c r="D13" s="147"/>
      <c r="E13" s="147"/>
      <c r="F13" s="147"/>
      <c r="G13" s="147"/>
      <c r="H13" s="147"/>
      <c r="I13" s="145" t="s">
        <v>108</v>
      </c>
      <c r="J13" s="150" t="s">
        <v>113</v>
      </c>
      <c r="K13" s="144"/>
    </row>
    <row r="14" spans="1:12" s="137" customFormat="1" ht="17.25" customHeight="1" thickBot="1">
      <c r="A14" s="287" t="s">
        <v>42</v>
      </c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</row>
    <row r="15" spans="1:12" s="145" customFormat="1" ht="15" customHeight="1" thickBot="1">
      <c r="A15" s="288" t="s">
        <v>3</v>
      </c>
      <c r="B15" s="289" t="s">
        <v>0</v>
      </c>
      <c r="C15" s="275" t="s">
        <v>37</v>
      </c>
      <c r="D15" s="276"/>
      <c r="E15" s="276"/>
      <c r="F15" s="276"/>
      <c r="G15" s="276"/>
      <c r="H15" s="276"/>
      <c r="I15" s="276"/>
      <c r="J15" s="276"/>
      <c r="K15" s="276"/>
      <c r="L15" s="277"/>
    </row>
    <row r="16" spans="1:12" s="137" customFormat="1" ht="106.5" customHeight="1" thickBot="1">
      <c r="A16" s="288"/>
      <c r="B16" s="289"/>
      <c r="C16" s="278" t="s">
        <v>93</v>
      </c>
      <c r="D16" s="279"/>
      <c r="E16" s="290" t="s">
        <v>140</v>
      </c>
      <c r="F16" s="291"/>
      <c r="G16" s="292"/>
      <c r="H16" s="292"/>
      <c r="I16" s="292" t="s">
        <v>141</v>
      </c>
      <c r="J16" s="292"/>
      <c r="K16" s="291" t="s">
        <v>142</v>
      </c>
      <c r="L16" s="291"/>
    </row>
    <row r="17" spans="1:12" s="137" customFormat="1" ht="47.25" customHeight="1" thickBot="1">
      <c r="A17" s="288"/>
      <c r="B17" s="289"/>
      <c r="C17" s="152" t="s">
        <v>1</v>
      </c>
      <c r="D17" s="151" t="s">
        <v>2</v>
      </c>
      <c r="E17" s="152" t="s">
        <v>1</v>
      </c>
      <c r="F17" s="151" t="s">
        <v>2</v>
      </c>
      <c r="G17" s="151" t="s">
        <v>1</v>
      </c>
      <c r="H17" s="151" t="s">
        <v>2</v>
      </c>
      <c r="I17" s="151" t="s">
        <v>1</v>
      </c>
      <c r="J17" s="204" t="s">
        <v>2</v>
      </c>
      <c r="K17" s="151" t="s">
        <v>1</v>
      </c>
      <c r="L17" s="151" t="s">
        <v>2</v>
      </c>
    </row>
    <row r="18" spans="1:12" s="137" customFormat="1" ht="13.5" customHeight="1" thickBot="1">
      <c r="A18" s="153">
        <v>1</v>
      </c>
      <c r="B18" s="154" t="s">
        <v>4</v>
      </c>
      <c r="C18" s="155" t="s">
        <v>5</v>
      </c>
      <c r="D18" s="153">
        <v>4</v>
      </c>
      <c r="E18" s="153">
        <v>5</v>
      </c>
      <c r="F18" s="153">
        <v>6</v>
      </c>
      <c r="G18" s="153">
        <v>7</v>
      </c>
      <c r="H18" s="153">
        <v>8</v>
      </c>
      <c r="I18" s="153">
        <v>9</v>
      </c>
      <c r="J18" s="205">
        <v>10</v>
      </c>
      <c r="K18" s="153">
        <v>11</v>
      </c>
      <c r="L18" s="153">
        <v>12</v>
      </c>
    </row>
    <row r="19" spans="1:12" s="157" customFormat="1" ht="33" customHeight="1" thickBot="1">
      <c r="A19" s="11" t="s">
        <v>125</v>
      </c>
      <c r="B19" s="156" t="s">
        <v>10</v>
      </c>
      <c r="C19" s="177" t="s">
        <v>6</v>
      </c>
      <c r="D19" s="178">
        <f>F19+H19</f>
        <v>0</v>
      </c>
      <c r="E19" s="177" t="s">
        <v>6</v>
      </c>
      <c r="F19" s="178">
        <f>F21+F22</f>
        <v>0</v>
      </c>
      <c r="G19" s="177" t="s">
        <v>6</v>
      </c>
      <c r="H19" s="178">
        <f>H21+H22</f>
        <v>0</v>
      </c>
      <c r="I19" s="177" t="s">
        <v>6</v>
      </c>
      <c r="J19" s="178">
        <f>J21+J22</f>
        <v>0</v>
      </c>
      <c r="K19" s="177" t="s">
        <v>6</v>
      </c>
      <c r="L19" s="178">
        <f>L21+L22</f>
        <v>0</v>
      </c>
    </row>
    <row r="20" spans="1:12" s="137" customFormat="1" ht="12.75" customHeight="1">
      <c r="A20" s="12" t="s">
        <v>31</v>
      </c>
      <c r="B20" s="158"/>
      <c r="C20" s="179"/>
      <c r="D20" s="180"/>
      <c r="E20" s="179"/>
      <c r="F20" s="180"/>
      <c r="G20" s="179"/>
      <c r="H20" s="180"/>
      <c r="I20" s="179"/>
      <c r="J20" s="180"/>
      <c r="K20" s="179"/>
      <c r="L20" s="180"/>
    </row>
    <row r="21" spans="1:12" s="137" customFormat="1" ht="18" customHeight="1">
      <c r="A21" s="13" t="s">
        <v>62</v>
      </c>
      <c r="B21" s="159" t="s">
        <v>26</v>
      </c>
      <c r="C21" s="181" t="s">
        <v>6</v>
      </c>
      <c r="D21" s="182">
        <f aca="true" t="shared" si="0" ref="D21:D45">F21+H21</f>
        <v>0</v>
      </c>
      <c r="E21" s="181" t="s">
        <v>6</v>
      </c>
      <c r="F21" s="182"/>
      <c r="G21" s="181" t="s">
        <v>6</v>
      </c>
      <c r="H21" s="183"/>
      <c r="I21" s="181" t="s">
        <v>6</v>
      </c>
      <c r="J21" s="183"/>
      <c r="K21" s="181" t="s">
        <v>6</v>
      </c>
      <c r="L21" s="183"/>
    </row>
    <row r="22" spans="1:12" s="137" customFormat="1" ht="27" customHeight="1" thickBot="1">
      <c r="A22" s="14" t="s">
        <v>126</v>
      </c>
      <c r="B22" s="160" t="s">
        <v>27</v>
      </c>
      <c r="C22" s="184" t="s">
        <v>6</v>
      </c>
      <c r="D22" s="185">
        <f t="shared" si="0"/>
        <v>0</v>
      </c>
      <c r="E22" s="184" t="s">
        <v>6</v>
      </c>
      <c r="F22" s="185"/>
      <c r="G22" s="184" t="s">
        <v>6</v>
      </c>
      <c r="H22" s="185"/>
      <c r="I22" s="184" t="s">
        <v>6</v>
      </c>
      <c r="J22" s="185"/>
      <c r="K22" s="184" t="s">
        <v>6</v>
      </c>
      <c r="L22" s="185"/>
    </row>
    <row r="23" spans="1:12" s="157" customFormat="1" ht="33.75" customHeight="1" thickBot="1">
      <c r="A23" s="218" t="s">
        <v>127</v>
      </c>
      <c r="B23" s="219" t="s">
        <v>11</v>
      </c>
      <c r="C23" s="220" t="s">
        <v>6</v>
      </c>
      <c r="D23" s="266">
        <f>F23+H23+J23</f>
        <v>532152</v>
      </c>
      <c r="E23" s="220" t="s">
        <v>6</v>
      </c>
      <c r="F23" s="265">
        <f>F25+F26+F28</f>
        <v>304443</v>
      </c>
      <c r="G23" s="220" t="s">
        <v>6</v>
      </c>
      <c r="H23" s="221">
        <f>H25+H26+H28</f>
        <v>0</v>
      </c>
      <c r="I23" s="220" t="s">
        <v>6</v>
      </c>
      <c r="J23" s="265">
        <f>J25+J26</f>
        <v>227709</v>
      </c>
      <c r="K23" s="220" t="s">
        <v>6</v>
      </c>
      <c r="L23" s="221">
        <f>L25+L26+L28</f>
        <v>0</v>
      </c>
    </row>
    <row r="24" spans="1:12" s="137" customFormat="1" ht="13.5" customHeight="1">
      <c r="A24" s="12" t="s">
        <v>41</v>
      </c>
      <c r="B24" s="161"/>
      <c r="C24" s="179"/>
      <c r="D24" s="180" t="s">
        <v>139</v>
      </c>
      <c r="E24" s="179"/>
      <c r="F24" s="180"/>
      <c r="G24" s="179"/>
      <c r="H24" s="180"/>
      <c r="I24" s="179"/>
      <c r="J24" s="180"/>
      <c r="K24" s="179"/>
      <c r="L24" s="180"/>
    </row>
    <row r="25" spans="1:12" s="137" customFormat="1" ht="14.25" customHeight="1">
      <c r="A25" s="13" t="s">
        <v>67</v>
      </c>
      <c r="B25" s="159" t="s">
        <v>14</v>
      </c>
      <c r="C25" s="181" t="s">
        <v>6</v>
      </c>
      <c r="D25" s="182">
        <f>F25+H25+J25</f>
        <v>114360</v>
      </c>
      <c r="E25" s="181" t="s">
        <v>6</v>
      </c>
      <c r="F25" s="216">
        <v>70167</v>
      </c>
      <c r="G25" s="181" t="s">
        <v>6</v>
      </c>
      <c r="H25" s="182"/>
      <c r="I25" s="181" t="s">
        <v>6</v>
      </c>
      <c r="J25" s="182">
        <v>44193</v>
      </c>
      <c r="K25" s="181" t="s">
        <v>6</v>
      </c>
      <c r="L25" s="182"/>
    </row>
    <row r="26" spans="1:12" s="137" customFormat="1" ht="13.5" customHeight="1">
      <c r="A26" s="13" t="s">
        <v>28</v>
      </c>
      <c r="B26" s="162" t="s">
        <v>15</v>
      </c>
      <c r="C26" s="186" t="s">
        <v>6</v>
      </c>
      <c r="D26" s="187">
        <f>F26+H26+J26</f>
        <v>417792</v>
      </c>
      <c r="E26" s="186" t="s">
        <v>6</v>
      </c>
      <c r="F26" s="258">
        <v>234276</v>
      </c>
      <c r="G26" s="186" t="s">
        <v>6</v>
      </c>
      <c r="H26" s="187"/>
      <c r="I26" s="186" t="s">
        <v>6</v>
      </c>
      <c r="J26" s="187">
        <v>183516</v>
      </c>
      <c r="K26" s="186" t="s">
        <v>6</v>
      </c>
      <c r="L26" s="187"/>
    </row>
    <row r="27" spans="1:12" s="137" customFormat="1" ht="12.75" customHeight="1">
      <c r="A27" s="15" t="s">
        <v>128</v>
      </c>
      <c r="B27" s="163" t="s">
        <v>16</v>
      </c>
      <c r="C27" s="186" t="s">
        <v>6</v>
      </c>
      <c r="D27" s="256">
        <f>F27+H27+J27</f>
        <v>142311</v>
      </c>
      <c r="E27" s="186" t="s">
        <v>6</v>
      </c>
      <c r="F27" s="259">
        <v>56134</v>
      </c>
      <c r="G27" s="186" t="s">
        <v>6</v>
      </c>
      <c r="H27" s="187"/>
      <c r="I27" s="186" t="s">
        <v>6</v>
      </c>
      <c r="J27" s="256">
        <v>86177</v>
      </c>
      <c r="K27" s="186" t="s">
        <v>6</v>
      </c>
      <c r="L27" s="187"/>
    </row>
    <row r="28" spans="1:12" s="137" customFormat="1" ht="28.5" customHeight="1" thickBot="1">
      <c r="A28" s="14" t="s">
        <v>126</v>
      </c>
      <c r="B28" s="160" t="s">
        <v>29</v>
      </c>
      <c r="C28" s="188" t="s">
        <v>6</v>
      </c>
      <c r="D28" s="189"/>
      <c r="E28" s="188" t="s">
        <v>6</v>
      </c>
      <c r="F28" s="257"/>
      <c r="G28" s="188" t="s">
        <v>6</v>
      </c>
      <c r="H28" s="189"/>
      <c r="I28" s="188" t="s">
        <v>6</v>
      </c>
      <c r="J28" s="189" t="s">
        <v>139</v>
      </c>
      <c r="K28" s="188" t="s">
        <v>6</v>
      </c>
      <c r="L28" s="189"/>
    </row>
    <row r="29" spans="1:12" s="213" customFormat="1" ht="40.5" customHeight="1" thickBot="1">
      <c r="A29" s="236" t="s">
        <v>129</v>
      </c>
      <c r="B29" s="237" t="s">
        <v>12</v>
      </c>
      <c r="C29" s="238" t="s">
        <v>6</v>
      </c>
      <c r="D29" s="268">
        <f>F29+H29+L29</f>
        <v>144910</v>
      </c>
      <c r="E29" s="238" t="s">
        <v>6</v>
      </c>
      <c r="F29" s="242">
        <v>124654</v>
      </c>
      <c r="G29" s="238" t="s">
        <v>6</v>
      </c>
      <c r="H29" s="239"/>
      <c r="I29" s="238" t="s">
        <v>6</v>
      </c>
      <c r="J29" s="239"/>
      <c r="K29" s="240" t="s">
        <v>6</v>
      </c>
      <c r="L29" s="241">
        <f>L31</f>
        <v>20256</v>
      </c>
    </row>
    <row r="30" spans="1:12" s="157" customFormat="1" ht="54" customHeight="1" thickBot="1">
      <c r="A30" s="222" t="s">
        <v>130</v>
      </c>
      <c r="B30" s="219" t="s">
        <v>13</v>
      </c>
      <c r="C30" s="223" t="s">
        <v>6</v>
      </c>
      <c r="D30" s="267">
        <f t="shared" si="0"/>
        <v>135588</v>
      </c>
      <c r="E30" s="223" t="s">
        <v>6</v>
      </c>
      <c r="F30" s="264">
        <v>135588</v>
      </c>
      <c r="G30" s="223" t="s">
        <v>6</v>
      </c>
      <c r="H30" s="220"/>
      <c r="I30" s="223" t="s">
        <v>6</v>
      </c>
      <c r="J30" s="220"/>
      <c r="K30" s="224" t="s">
        <v>6</v>
      </c>
      <c r="L30" s="220"/>
    </row>
    <row r="31" spans="1:82" s="164" customFormat="1" ht="38.25" customHeight="1" thickBot="1">
      <c r="A31" s="11" t="s">
        <v>131</v>
      </c>
      <c r="B31" s="156" t="s">
        <v>7</v>
      </c>
      <c r="C31" s="263">
        <f>E31+G31+I31+K31</f>
        <v>843100</v>
      </c>
      <c r="D31" s="251">
        <f>F31+H31+J31+L31</f>
        <v>812650</v>
      </c>
      <c r="E31" s="262">
        <v>575000</v>
      </c>
      <c r="F31" s="251">
        <f>F19+F23+F29+F30</f>
        <v>564685</v>
      </c>
      <c r="G31" s="192"/>
      <c r="H31" s="177">
        <f>H19+H23+H29+H30</f>
        <v>0</v>
      </c>
      <c r="I31" s="262">
        <v>228100</v>
      </c>
      <c r="J31" s="251">
        <f>J19+J23+J29+J30</f>
        <v>227709</v>
      </c>
      <c r="K31" s="261">
        <v>40000</v>
      </c>
      <c r="L31" s="251">
        <v>20256</v>
      </c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7"/>
      <c r="BU31" s="157"/>
      <c r="BV31" s="157"/>
      <c r="BW31" s="157"/>
      <c r="BX31" s="157"/>
      <c r="BY31" s="157"/>
      <c r="BZ31" s="157"/>
      <c r="CA31" s="157"/>
      <c r="CB31" s="157"/>
      <c r="CC31" s="157"/>
      <c r="CD31" s="157"/>
    </row>
    <row r="32" spans="1:82" s="164" customFormat="1" ht="27.75" customHeight="1" thickBot="1">
      <c r="A32" s="11" t="s">
        <v>81</v>
      </c>
      <c r="B32" s="156" t="s">
        <v>30</v>
      </c>
      <c r="C32" s="217">
        <v>0</v>
      </c>
      <c r="D32" s="177">
        <f t="shared" si="0"/>
        <v>0</v>
      </c>
      <c r="E32" s="243">
        <v>0</v>
      </c>
      <c r="F32" s="177">
        <f>F34+F35</f>
        <v>0</v>
      </c>
      <c r="G32" s="190">
        <v>0</v>
      </c>
      <c r="H32" s="177">
        <f>H34+H35</f>
        <v>0</v>
      </c>
      <c r="I32" s="190">
        <v>0</v>
      </c>
      <c r="J32" s="177">
        <f>J34+J35</f>
        <v>0</v>
      </c>
      <c r="K32" s="206">
        <v>0</v>
      </c>
      <c r="L32" s="177">
        <f>L34+L35</f>
        <v>0</v>
      </c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157"/>
      <c r="BW32" s="157"/>
      <c r="BX32" s="157"/>
      <c r="BY32" s="157"/>
      <c r="BZ32" s="157"/>
      <c r="CA32" s="157"/>
      <c r="CB32" s="157"/>
      <c r="CC32" s="157"/>
      <c r="CD32" s="157"/>
    </row>
    <row r="33" spans="1:82" s="166" customFormat="1" ht="12.75" customHeight="1">
      <c r="A33" s="12" t="s">
        <v>32</v>
      </c>
      <c r="B33" s="165"/>
      <c r="C33" s="193"/>
      <c r="D33" s="184">
        <f t="shared" si="0"/>
        <v>0</v>
      </c>
      <c r="E33" s="193"/>
      <c r="F33" s="184"/>
      <c r="G33" s="193"/>
      <c r="H33" s="184"/>
      <c r="I33" s="193"/>
      <c r="J33" s="184"/>
      <c r="K33" s="207"/>
      <c r="L33" s="184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</row>
    <row r="34" spans="1:82" s="166" customFormat="1" ht="27" customHeight="1">
      <c r="A34" s="13" t="s">
        <v>132</v>
      </c>
      <c r="B34" s="159" t="s">
        <v>68</v>
      </c>
      <c r="C34" s="194" t="s">
        <v>6</v>
      </c>
      <c r="D34" s="181">
        <f t="shared" si="0"/>
        <v>0</v>
      </c>
      <c r="E34" s="194" t="s">
        <v>6</v>
      </c>
      <c r="F34" s="181">
        <v>0</v>
      </c>
      <c r="G34" s="194" t="s">
        <v>6</v>
      </c>
      <c r="H34" s="181"/>
      <c r="I34" s="194" t="s">
        <v>6</v>
      </c>
      <c r="J34" s="181"/>
      <c r="K34" s="208" t="s">
        <v>6</v>
      </c>
      <c r="L34" s="181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</row>
    <row r="35" spans="1:82" s="166" customFormat="1" ht="15.75" customHeight="1">
      <c r="A35" s="13" t="s">
        <v>133</v>
      </c>
      <c r="B35" s="159" t="s">
        <v>69</v>
      </c>
      <c r="C35" s="195" t="s">
        <v>6</v>
      </c>
      <c r="D35" s="181">
        <f t="shared" si="0"/>
        <v>0</v>
      </c>
      <c r="E35" s="195" t="s">
        <v>6</v>
      </c>
      <c r="F35" s="196">
        <v>0</v>
      </c>
      <c r="G35" s="195" t="s">
        <v>6</v>
      </c>
      <c r="H35" s="181">
        <f>H37+H38</f>
        <v>0</v>
      </c>
      <c r="I35" s="195" t="s">
        <v>6</v>
      </c>
      <c r="J35" s="181">
        <f>J37+J38</f>
        <v>0</v>
      </c>
      <c r="K35" s="209" t="s">
        <v>6</v>
      </c>
      <c r="L35" s="181">
        <f>L37+L38</f>
        <v>0</v>
      </c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</row>
    <row r="36" spans="1:82" s="166" customFormat="1" ht="12" customHeight="1">
      <c r="A36" s="12" t="s">
        <v>79</v>
      </c>
      <c r="B36" s="158"/>
      <c r="C36" s="197"/>
      <c r="D36" s="184">
        <f t="shared" si="0"/>
        <v>0</v>
      </c>
      <c r="E36" s="197"/>
      <c r="F36" s="198"/>
      <c r="G36" s="197"/>
      <c r="H36" s="184"/>
      <c r="I36" s="197"/>
      <c r="J36" s="184"/>
      <c r="K36" s="210"/>
      <c r="L36" s="184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</row>
    <row r="37" spans="1:82" s="166" customFormat="1" ht="24" customHeight="1">
      <c r="A37" s="15" t="s">
        <v>134</v>
      </c>
      <c r="B37" s="167" t="s">
        <v>70</v>
      </c>
      <c r="C37" s="194" t="s">
        <v>6</v>
      </c>
      <c r="D37" s="181">
        <f t="shared" si="0"/>
        <v>0</v>
      </c>
      <c r="E37" s="194" t="s">
        <v>6</v>
      </c>
      <c r="F37" s="196">
        <v>0</v>
      </c>
      <c r="G37" s="194" t="s">
        <v>6</v>
      </c>
      <c r="H37" s="181"/>
      <c r="I37" s="194" t="s">
        <v>6</v>
      </c>
      <c r="J37" s="181"/>
      <c r="K37" s="208" t="s">
        <v>6</v>
      </c>
      <c r="L37" s="181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</row>
    <row r="38" spans="1:82" s="166" customFormat="1" ht="26.25" customHeight="1" thickBot="1">
      <c r="A38" s="16" t="s">
        <v>135</v>
      </c>
      <c r="B38" s="163" t="s">
        <v>71</v>
      </c>
      <c r="C38" s="197" t="s">
        <v>6</v>
      </c>
      <c r="D38" s="199">
        <f t="shared" si="0"/>
        <v>0</v>
      </c>
      <c r="E38" s="197" t="s">
        <v>6</v>
      </c>
      <c r="F38" s="199"/>
      <c r="G38" s="197" t="s">
        <v>6</v>
      </c>
      <c r="H38" s="199"/>
      <c r="I38" s="197" t="s">
        <v>6</v>
      </c>
      <c r="J38" s="199"/>
      <c r="K38" s="210" t="s">
        <v>6</v>
      </c>
      <c r="L38" s="199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</row>
    <row r="39" spans="1:82" s="164" customFormat="1" ht="27" customHeight="1" thickBot="1">
      <c r="A39" s="11" t="s">
        <v>82</v>
      </c>
      <c r="B39" s="156" t="s">
        <v>8</v>
      </c>
      <c r="C39" s="263">
        <f>E39+I39+K39</f>
        <v>855977</v>
      </c>
      <c r="D39" s="269">
        <f>F39+J39+L39</f>
        <v>842139</v>
      </c>
      <c r="E39" s="262">
        <v>775868</v>
      </c>
      <c r="F39" s="225">
        <v>768886</v>
      </c>
      <c r="G39" s="192"/>
      <c r="H39" s="191"/>
      <c r="I39" s="262">
        <v>67600</v>
      </c>
      <c r="J39" s="225">
        <v>67545</v>
      </c>
      <c r="K39" s="261">
        <v>12509</v>
      </c>
      <c r="L39" s="225">
        <v>5708</v>
      </c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157"/>
      <c r="BX39" s="157"/>
      <c r="BY39" s="157"/>
      <c r="BZ39" s="157"/>
      <c r="CA39" s="157"/>
      <c r="CB39" s="157"/>
      <c r="CC39" s="157"/>
      <c r="CD39" s="157"/>
    </row>
    <row r="40" spans="1:82" s="166" customFormat="1" ht="20.25" customHeight="1">
      <c r="A40" s="12" t="s">
        <v>33</v>
      </c>
      <c r="B40" s="161"/>
      <c r="C40" s="193" t="s">
        <v>139</v>
      </c>
      <c r="D40" s="184" t="s">
        <v>139</v>
      </c>
      <c r="E40" s="193"/>
      <c r="F40" s="184"/>
      <c r="G40" s="193"/>
      <c r="H40" s="184"/>
      <c r="I40" s="193"/>
      <c r="J40" s="184"/>
      <c r="K40" s="207"/>
      <c r="L40" s="184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</row>
    <row r="41" spans="1:82" s="166" customFormat="1" ht="26.25" customHeight="1">
      <c r="A41" s="13" t="s">
        <v>136</v>
      </c>
      <c r="B41" s="159" t="s">
        <v>63</v>
      </c>
      <c r="C41" s="200" t="s">
        <v>6</v>
      </c>
      <c r="D41" s="201">
        <f t="shared" si="0"/>
        <v>0</v>
      </c>
      <c r="E41" s="200" t="s">
        <v>6</v>
      </c>
      <c r="F41" s="201">
        <f>F43+F44</f>
        <v>0</v>
      </c>
      <c r="G41" s="200" t="s">
        <v>6</v>
      </c>
      <c r="H41" s="201">
        <f>H43+H44</f>
        <v>0</v>
      </c>
      <c r="I41" s="200" t="s">
        <v>6</v>
      </c>
      <c r="J41" s="201">
        <f>J43+J44</f>
        <v>0</v>
      </c>
      <c r="K41" s="211" t="s">
        <v>6</v>
      </c>
      <c r="L41" s="201">
        <f>L43+L44</f>
        <v>0</v>
      </c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7"/>
      <c r="CA41" s="137"/>
      <c r="CB41" s="137"/>
      <c r="CC41" s="137"/>
      <c r="CD41" s="137"/>
    </row>
    <row r="42" spans="1:82" s="166" customFormat="1" ht="12.75" customHeight="1">
      <c r="A42" s="16" t="s">
        <v>34</v>
      </c>
      <c r="B42" s="163"/>
      <c r="C42" s="202"/>
      <c r="D42" s="203">
        <f t="shared" si="0"/>
        <v>0</v>
      </c>
      <c r="E42" s="202"/>
      <c r="F42" s="203"/>
      <c r="G42" s="202"/>
      <c r="H42" s="203"/>
      <c r="I42" s="202"/>
      <c r="J42" s="203"/>
      <c r="K42" s="212"/>
      <c r="L42" s="203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</row>
    <row r="43" spans="1:82" s="166" customFormat="1" ht="18" customHeight="1">
      <c r="A43" s="15" t="s">
        <v>134</v>
      </c>
      <c r="B43" s="167" t="s">
        <v>64</v>
      </c>
      <c r="C43" s="194" t="s">
        <v>6</v>
      </c>
      <c r="D43" s="181">
        <f t="shared" si="0"/>
        <v>0</v>
      </c>
      <c r="E43" s="194" t="s">
        <v>6</v>
      </c>
      <c r="F43" s="181"/>
      <c r="G43" s="194" t="s">
        <v>6</v>
      </c>
      <c r="H43" s="181"/>
      <c r="I43" s="194" t="s">
        <v>6</v>
      </c>
      <c r="J43" s="181"/>
      <c r="K43" s="208" t="s">
        <v>6</v>
      </c>
      <c r="L43" s="181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7"/>
      <c r="CC43" s="137"/>
      <c r="CD43" s="137"/>
    </row>
    <row r="44" spans="1:82" s="166" customFormat="1" ht="28.5" customHeight="1">
      <c r="A44" s="17" t="s">
        <v>135</v>
      </c>
      <c r="B44" s="167" t="s">
        <v>65</v>
      </c>
      <c r="C44" s="195" t="s">
        <v>6</v>
      </c>
      <c r="D44" s="186">
        <f t="shared" si="0"/>
        <v>0</v>
      </c>
      <c r="E44" s="195" t="s">
        <v>6</v>
      </c>
      <c r="F44" s="186"/>
      <c r="G44" s="195" t="s">
        <v>6</v>
      </c>
      <c r="H44" s="186"/>
      <c r="I44" s="195" t="s">
        <v>6</v>
      </c>
      <c r="J44" s="186"/>
      <c r="K44" s="209" t="s">
        <v>6</v>
      </c>
      <c r="L44" s="186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  <c r="BL44" s="137"/>
      <c r="BM44" s="137"/>
      <c r="BN44" s="137"/>
      <c r="BO44" s="137"/>
      <c r="BP44" s="137"/>
      <c r="BQ44" s="137"/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  <c r="CC44" s="137"/>
      <c r="CD44" s="137"/>
    </row>
    <row r="45" spans="1:82" s="166" customFormat="1" ht="18" customHeight="1" thickBot="1">
      <c r="A45" s="12" t="s">
        <v>137</v>
      </c>
      <c r="B45" s="160" t="s">
        <v>66</v>
      </c>
      <c r="C45" s="193" t="s">
        <v>6</v>
      </c>
      <c r="D45" s="184">
        <f t="shared" si="0"/>
        <v>51600</v>
      </c>
      <c r="E45" s="193" t="s">
        <v>6</v>
      </c>
      <c r="F45" s="198">
        <v>51600</v>
      </c>
      <c r="G45" s="193" t="s">
        <v>6</v>
      </c>
      <c r="H45" s="184"/>
      <c r="I45" s="193" t="s">
        <v>6</v>
      </c>
      <c r="J45" s="184"/>
      <c r="K45" s="207" t="s">
        <v>6</v>
      </c>
      <c r="L45" s="184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  <c r="BT45" s="137"/>
      <c r="BU45" s="137"/>
      <c r="BV45" s="137"/>
      <c r="BW45" s="137"/>
      <c r="BX45" s="137"/>
      <c r="BY45" s="137"/>
      <c r="BZ45" s="137"/>
      <c r="CA45" s="137"/>
      <c r="CB45" s="137"/>
      <c r="CC45" s="137"/>
      <c r="CD45" s="137"/>
    </row>
    <row r="46" spans="1:82" s="164" customFormat="1" ht="36.75" customHeight="1" thickBot="1">
      <c r="A46" s="244" t="s">
        <v>83</v>
      </c>
      <c r="B46" s="245" t="s">
        <v>9</v>
      </c>
      <c r="C46" s="246">
        <f>E46+I46+K46</f>
        <v>1699077</v>
      </c>
      <c r="D46" s="270">
        <f>F46+J46+L46</f>
        <v>1654789</v>
      </c>
      <c r="E46" s="246">
        <f>E31+E32+E39</f>
        <v>1350868</v>
      </c>
      <c r="F46" s="247">
        <f>F31+F32+F39</f>
        <v>1333571</v>
      </c>
      <c r="G46" s="248">
        <f aca="true" t="shared" si="1" ref="G46:L46">G31+G32+G39</f>
        <v>0</v>
      </c>
      <c r="H46" s="249">
        <f t="shared" si="1"/>
        <v>0</v>
      </c>
      <c r="I46" s="246">
        <f>I31+I32+I39</f>
        <v>295700</v>
      </c>
      <c r="J46" s="247">
        <f t="shared" si="1"/>
        <v>295254</v>
      </c>
      <c r="K46" s="250">
        <f t="shared" si="1"/>
        <v>52509</v>
      </c>
      <c r="L46" s="247">
        <f t="shared" si="1"/>
        <v>25964</v>
      </c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157"/>
      <c r="BC46" s="157"/>
      <c r="BD46" s="157"/>
      <c r="BE46" s="157"/>
      <c r="BF46" s="157"/>
      <c r="BG46" s="157"/>
      <c r="BH46" s="157"/>
      <c r="BI46" s="157"/>
      <c r="BJ46" s="157"/>
      <c r="BK46" s="157"/>
      <c r="BL46" s="157"/>
      <c r="BM46" s="157"/>
      <c r="BN46" s="157"/>
      <c r="BO46" s="157"/>
      <c r="BP46" s="157"/>
      <c r="BQ46" s="157"/>
      <c r="BR46" s="157"/>
      <c r="BS46" s="157"/>
      <c r="BT46" s="157"/>
      <c r="BU46" s="157"/>
      <c r="BV46" s="157"/>
      <c r="BW46" s="157"/>
      <c r="BX46" s="157"/>
      <c r="BY46" s="157"/>
      <c r="BZ46" s="157"/>
      <c r="CA46" s="157"/>
      <c r="CB46" s="157"/>
      <c r="CC46" s="157"/>
      <c r="CD46" s="157"/>
    </row>
    <row r="47" spans="3:5" ht="19.5" customHeight="1">
      <c r="C47" s="214" t="s">
        <v>139</v>
      </c>
      <c r="D47" s="215" t="s">
        <v>139</v>
      </c>
      <c r="E47" s="214" t="s">
        <v>139</v>
      </c>
    </row>
    <row r="48" spans="3:5" ht="27" customHeight="1">
      <c r="C48" s="214" t="s">
        <v>139</v>
      </c>
      <c r="D48" s="214" t="s">
        <v>139</v>
      </c>
      <c r="E48" s="214" t="s">
        <v>139</v>
      </c>
    </row>
    <row r="49" ht="12.75">
      <c r="E49" s="214" t="s">
        <v>139</v>
      </c>
    </row>
  </sheetData>
  <sheetProtection/>
  <mergeCells count="19">
    <mergeCell ref="A14:L14"/>
    <mergeCell ref="A15:A17"/>
    <mergeCell ref="B15:B17"/>
    <mergeCell ref="E16:F16"/>
    <mergeCell ref="G16:H16"/>
    <mergeCell ref="I16:J16"/>
    <mergeCell ref="K16:L16"/>
    <mergeCell ref="C15:L15"/>
    <mergeCell ref="C16:D16"/>
    <mergeCell ref="F1:I1"/>
    <mergeCell ref="H2:I2"/>
    <mergeCell ref="H3:I3"/>
    <mergeCell ref="A4:G4"/>
    <mergeCell ref="H4:I4"/>
    <mergeCell ref="I8:I9"/>
    <mergeCell ref="A5:G5"/>
    <mergeCell ref="A6:G6"/>
    <mergeCell ref="A7:G7"/>
    <mergeCell ref="A8:H9"/>
  </mergeCells>
  <printOptions/>
  <pageMargins left="0" right="0" top="0" bottom="0" header="0.5118110236220472" footer="0.5118110236220472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Q20"/>
  <sheetViews>
    <sheetView zoomScale="75" zoomScaleNormal="75" workbookViewId="0" topLeftCell="A7">
      <selection activeCell="H19" sqref="H19"/>
    </sheetView>
  </sheetViews>
  <sheetFormatPr defaultColWidth="9.00390625" defaultRowHeight="12.75"/>
  <cols>
    <col min="1" max="1" width="39.00390625" style="1" customWidth="1"/>
    <col min="2" max="2" width="6.625" style="1" customWidth="1"/>
    <col min="3" max="3" width="16.00390625" style="1" customWidth="1"/>
    <col min="4" max="4" width="12.375" style="1" customWidth="1"/>
    <col min="5" max="5" width="12.125" style="1" customWidth="1"/>
    <col min="6" max="6" width="14.25390625" style="1" customWidth="1"/>
    <col min="7" max="7" width="14.875" style="1" customWidth="1"/>
    <col min="8" max="8" width="15.125" style="1" customWidth="1"/>
    <col min="9" max="9" width="14.75390625" style="1" hidden="1" customWidth="1"/>
    <col min="10" max="10" width="12.75390625" style="1" hidden="1" customWidth="1"/>
    <col min="11" max="11" width="14.875" style="1" hidden="1" customWidth="1"/>
    <col min="12" max="12" width="14.75390625" style="1" customWidth="1"/>
    <col min="13" max="13" width="12.625" style="1" customWidth="1"/>
    <col min="14" max="14" width="14.75390625" style="1" customWidth="1"/>
    <col min="15" max="15" width="14.00390625" style="1" customWidth="1"/>
    <col min="16" max="16" width="12.75390625" style="1" customWidth="1"/>
    <col min="17" max="17" width="14.875" style="1" customWidth="1"/>
    <col min="18" max="16384" width="9.125" style="1" customWidth="1"/>
  </cols>
  <sheetData>
    <row r="1" spans="16:17" ht="12.75">
      <c r="P1" s="303" t="s">
        <v>88</v>
      </c>
      <c r="Q1" s="303"/>
    </row>
    <row r="2" spans="1:17" s="4" customFormat="1" ht="13.5" thickBot="1">
      <c r="A2" s="274" t="s">
        <v>17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</row>
    <row r="3" spans="1:17" ht="12.75" customHeight="1" thickBot="1">
      <c r="A3" s="271" t="s">
        <v>3</v>
      </c>
      <c r="B3" s="272" t="s">
        <v>18</v>
      </c>
      <c r="C3" s="297" t="s">
        <v>36</v>
      </c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9"/>
    </row>
    <row r="4" spans="1:17" ht="83.25" customHeight="1" thickBot="1">
      <c r="A4" s="271"/>
      <c r="B4" s="272"/>
      <c r="C4" s="300" t="s">
        <v>94</v>
      </c>
      <c r="D4" s="301"/>
      <c r="E4" s="302"/>
      <c r="F4" s="293" t="s">
        <v>89</v>
      </c>
      <c r="G4" s="293"/>
      <c r="H4" s="293"/>
      <c r="I4" s="293" t="s">
        <v>90</v>
      </c>
      <c r="J4" s="293"/>
      <c r="K4" s="293"/>
      <c r="L4" s="293" t="s">
        <v>90</v>
      </c>
      <c r="M4" s="293"/>
      <c r="N4" s="293"/>
      <c r="O4" s="294" t="s">
        <v>138</v>
      </c>
      <c r="P4" s="295"/>
      <c r="Q4" s="296"/>
    </row>
    <row r="5" spans="1:17" s="3" customFormat="1" ht="77.25" customHeight="1" thickBot="1">
      <c r="A5" s="271"/>
      <c r="B5" s="272"/>
      <c r="C5" s="10" t="s">
        <v>19</v>
      </c>
      <c r="D5" s="9" t="s">
        <v>20</v>
      </c>
      <c r="E5" s="9" t="s">
        <v>39</v>
      </c>
      <c r="F5" s="10" t="s">
        <v>19</v>
      </c>
      <c r="G5" s="9" t="s">
        <v>20</v>
      </c>
      <c r="H5" s="9" t="s">
        <v>39</v>
      </c>
      <c r="I5" s="9" t="s">
        <v>35</v>
      </c>
      <c r="J5" s="9" t="s">
        <v>20</v>
      </c>
      <c r="K5" s="9" t="s">
        <v>40</v>
      </c>
      <c r="L5" s="9" t="s">
        <v>35</v>
      </c>
      <c r="M5" s="9" t="s">
        <v>20</v>
      </c>
      <c r="N5" s="9" t="s">
        <v>40</v>
      </c>
      <c r="O5" s="252" t="s">
        <v>35</v>
      </c>
      <c r="P5" s="9" t="s">
        <v>20</v>
      </c>
      <c r="Q5" s="9" t="s">
        <v>40</v>
      </c>
    </row>
    <row r="6" spans="1:17" ht="13.5" thickBot="1">
      <c r="A6" s="7">
        <v>1</v>
      </c>
      <c r="B6" s="18" t="s">
        <v>4</v>
      </c>
      <c r="C6" s="18" t="s">
        <v>5</v>
      </c>
      <c r="D6" s="7">
        <v>4</v>
      </c>
      <c r="E6" s="7">
        <v>5</v>
      </c>
      <c r="F6" s="8">
        <v>6</v>
      </c>
      <c r="G6" s="8">
        <v>7</v>
      </c>
      <c r="H6" s="8">
        <v>8</v>
      </c>
      <c r="I6" s="23">
        <v>9</v>
      </c>
      <c r="J6" s="6">
        <v>10</v>
      </c>
      <c r="K6" s="24">
        <v>11</v>
      </c>
      <c r="L6" s="23">
        <v>9</v>
      </c>
      <c r="M6" s="6">
        <v>10</v>
      </c>
      <c r="N6" s="24">
        <v>11</v>
      </c>
      <c r="O6" s="8"/>
      <c r="P6" s="8"/>
      <c r="Q6" s="8"/>
    </row>
    <row r="7" spans="1:17" s="5" customFormat="1" ht="33" customHeight="1" thickBot="1">
      <c r="A7" s="169" t="s">
        <v>115</v>
      </c>
      <c r="B7" s="19" t="s">
        <v>21</v>
      </c>
      <c r="C7" s="26">
        <f>F7+I7+L7</f>
        <v>0</v>
      </c>
      <c r="D7" s="26">
        <f>G7+J7+M7</f>
        <v>0</v>
      </c>
      <c r="E7" s="26">
        <f>H7+K7+N7</f>
        <v>0</v>
      </c>
      <c r="F7" s="26"/>
      <c r="G7" s="27"/>
      <c r="H7" s="26"/>
      <c r="I7" s="28"/>
      <c r="J7" s="29"/>
      <c r="K7" s="26"/>
      <c r="L7" s="26"/>
      <c r="M7" s="26"/>
      <c r="N7" s="26"/>
      <c r="O7" s="28"/>
      <c r="P7" s="29"/>
      <c r="Q7" s="30"/>
    </row>
    <row r="8" spans="1:17" s="5" customFormat="1" ht="39.75" customHeight="1" thickBot="1">
      <c r="A8" s="169" t="s">
        <v>116</v>
      </c>
      <c r="B8" s="19" t="s">
        <v>22</v>
      </c>
      <c r="C8" s="26">
        <f>F8+I8+L8</f>
        <v>3</v>
      </c>
      <c r="D8" s="26">
        <f aca="true" t="shared" si="0" ref="D8:D16">G8+J8+M8</f>
        <v>3</v>
      </c>
      <c r="E8" s="26">
        <f aca="true" t="shared" si="1" ref="E8:E16">H8+K8+N8</f>
        <v>3</v>
      </c>
      <c r="F8" s="26">
        <f>F10+F11+F12+F13+F14</f>
        <v>2</v>
      </c>
      <c r="G8" s="26">
        <f>G10+G11+G12+G13+G14</f>
        <v>2</v>
      </c>
      <c r="H8" s="26">
        <f>H10+H11+H12+H13+H14</f>
        <v>2</v>
      </c>
      <c r="I8" s="27"/>
      <c r="J8" s="26"/>
      <c r="K8" s="26"/>
      <c r="L8" s="26">
        <v>1</v>
      </c>
      <c r="M8" s="26">
        <v>1</v>
      </c>
      <c r="N8" s="26">
        <v>1</v>
      </c>
      <c r="O8" s="27"/>
      <c r="P8" s="26"/>
      <c r="Q8" s="26"/>
    </row>
    <row r="9" spans="1:17" ht="15" customHeight="1">
      <c r="A9" s="170" t="s">
        <v>78</v>
      </c>
      <c r="B9" s="228"/>
      <c r="C9" s="232" t="s">
        <v>139</v>
      </c>
      <c r="D9" s="226" t="s">
        <v>139</v>
      </c>
      <c r="E9" s="226" t="s">
        <v>139</v>
      </c>
      <c r="F9" s="35"/>
      <c r="G9" s="32"/>
      <c r="H9" s="31"/>
      <c r="I9" s="33"/>
      <c r="J9" s="34"/>
      <c r="K9" s="31"/>
      <c r="L9" s="31"/>
      <c r="M9" s="31"/>
      <c r="N9" s="31"/>
      <c r="O9" s="32"/>
      <c r="P9" s="31"/>
      <c r="Q9" s="35"/>
    </row>
    <row r="10" spans="1:17" ht="27" customHeight="1">
      <c r="A10" s="171" t="s">
        <v>117</v>
      </c>
      <c r="B10" s="229" t="s">
        <v>44</v>
      </c>
      <c r="C10" s="227" t="s">
        <v>143</v>
      </c>
      <c r="D10" s="233" t="s">
        <v>139</v>
      </c>
      <c r="E10" s="233" t="s">
        <v>139</v>
      </c>
      <c r="F10" s="40"/>
      <c r="G10" s="37"/>
      <c r="H10" s="36"/>
      <c r="I10" s="38"/>
      <c r="J10" s="39"/>
      <c r="K10" s="36"/>
      <c r="L10" s="36"/>
      <c r="M10" s="36"/>
      <c r="N10" s="36"/>
      <c r="O10" s="37"/>
      <c r="P10" s="36"/>
      <c r="Q10" s="40"/>
    </row>
    <row r="11" spans="1:17" ht="27.75" customHeight="1">
      <c r="A11" s="172" t="s">
        <v>118</v>
      </c>
      <c r="B11" s="230" t="s">
        <v>23</v>
      </c>
      <c r="C11" s="234">
        <f aca="true" t="shared" si="2" ref="C11:C16">F11+I11+L11</f>
        <v>2</v>
      </c>
      <c r="D11" s="235">
        <f t="shared" si="0"/>
        <v>2</v>
      </c>
      <c r="E11" s="235">
        <f t="shared" si="1"/>
        <v>2</v>
      </c>
      <c r="F11" s="45">
        <v>1</v>
      </c>
      <c r="G11" s="42">
        <v>1</v>
      </c>
      <c r="H11" s="41">
        <v>1</v>
      </c>
      <c r="I11" s="43"/>
      <c r="J11" s="44"/>
      <c r="K11" s="41"/>
      <c r="L11" s="41">
        <v>1</v>
      </c>
      <c r="M11" s="41">
        <v>1</v>
      </c>
      <c r="N11" s="41">
        <v>1</v>
      </c>
      <c r="O11" s="42"/>
      <c r="P11" s="41"/>
      <c r="Q11" s="45"/>
    </row>
    <row r="12" spans="1:17" ht="27.75" customHeight="1">
      <c r="A12" s="172" t="s">
        <v>119</v>
      </c>
      <c r="B12" s="230" t="s">
        <v>24</v>
      </c>
      <c r="C12" s="227">
        <f t="shared" si="2"/>
        <v>0</v>
      </c>
      <c r="D12" s="233">
        <f t="shared" si="0"/>
        <v>0</v>
      </c>
      <c r="E12" s="233">
        <f t="shared" si="1"/>
        <v>0</v>
      </c>
      <c r="F12" s="45"/>
      <c r="G12" s="42"/>
      <c r="H12" s="41"/>
      <c r="I12" s="43"/>
      <c r="J12" s="44"/>
      <c r="K12" s="41"/>
      <c r="L12" s="41"/>
      <c r="M12" s="41"/>
      <c r="N12" s="41"/>
      <c r="O12" s="42"/>
      <c r="P12" s="41"/>
      <c r="Q12" s="45"/>
    </row>
    <row r="13" spans="1:17" ht="27.75" customHeight="1">
      <c r="A13" s="172" t="s">
        <v>120</v>
      </c>
      <c r="B13" s="230" t="s">
        <v>25</v>
      </c>
      <c r="C13" s="234">
        <f t="shared" si="2"/>
        <v>1</v>
      </c>
      <c r="D13" s="235">
        <f t="shared" si="0"/>
        <v>1</v>
      </c>
      <c r="E13" s="235">
        <f t="shared" si="1"/>
        <v>1</v>
      </c>
      <c r="F13" s="35">
        <v>1</v>
      </c>
      <c r="G13" s="32">
        <v>1</v>
      </c>
      <c r="H13" s="31">
        <v>1</v>
      </c>
      <c r="I13" s="33"/>
      <c r="J13" s="34"/>
      <c r="K13" s="31"/>
      <c r="L13" s="31"/>
      <c r="M13" s="31"/>
      <c r="N13" s="31"/>
      <c r="O13" s="32"/>
      <c r="P13" s="31"/>
      <c r="Q13" s="35"/>
    </row>
    <row r="14" spans="1:17" ht="26.25" customHeight="1" thickBot="1">
      <c r="A14" s="173" t="s">
        <v>121</v>
      </c>
      <c r="B14" s="231" t="s">
        <v>43</v>
      </c>
      <c r="C14" s="52">
        <f t="shared" si="2"/>
        <v>0</v>
      </c>
      <c r="D14" s="51">
        <f t="shared" si="0"/>
        <v>0</v>
      </c>
      <c r="E14" s="51">
        <f t="shared" si="1"/>
        <v>0</v>
      </c>
      <c r="F14" s="50"/>
      <c r="G14" s="47"/>
      <c r="H14" s="46"/>
      <c r="I14" s="48"/>
      <c r="J14" s="49"/>
      <c r="K14" s="46"/>
      <c r="L14" s="46"/>
      <c r="M14" s="46"/>
      <c r="N14" s="46"/>
      <c r="O14" s="47"/>
      <c r="P14" s="46"/>
      <c r="Q14" s="50"/>
    </row>
    <row r="15" spans="1:17" s="5" customFormat="1" ht="76.5" customHeight="1" thickBot="1">
      <c r="A15" s="174" t="s">
        <v>122</v>
      </c>
      <c r="B15" s="19" t="s">
        <v>45</v>
      </c>
      <c r="C15" s="26">
        <v>1.4</v>
      </c>
      <c r="D15" s="26">
        <v>1.4</v>
      </c>
      <c r="E15" s="26">
        <f>H15+K15+Q15</f>
        <v>2</v>
      </c>
      <c r="F15" s="29">
        <v>1</v>
      </c>
      <c r="G15" s="28">
        <v>1</v>
      </c>
      <c r="H15" s="29">
        <v>1</v>
      </c>
      <c r="I15" s="27"/>
      <c r="J15" s="26"/>
      <c r="K15" s="29"/>
      <c r="L15" s="29"/>
      <c r="M15" s="29"/>
      <c r="N15" s="29"/>
      <c r="O15" s="28">
        <v>0.4</v>
      </c>
      <c r="P15" s="29">
        <v>0.4</v>
      </c>
      <c r="Q15" s="30">
        <v>1</v>
      </c>
    </row>
    <row r="16" spans="1:17" s="5" customFormat="1" ht="81" customHeight="1" thickBot="1">
      <c r="A16" s="175" t="s">
        <v>123</v>
      </c>
      <c r="B16" s="19" t="s">
        <v>46</v>
      </c>
      <c r="C16" s="26">
        <f t="shared" si="2"/>
        <v>1.5</v>
      </c>
      <c r="D16" s="26">
        <f t="shared" si="0"/>
        <v>1.5</v>
      </c>
      <c r="E16" s="26">
        <f t="shared" si="1"/>
        <v>2</v>
      </c>
      <c r="F16" s="29">
        <v>1.5</v>
      </c>
      <c r="G16" s="28">
        <v>1.5</v>
      </c>
      <c r="H16" s="29">
        <v>2</v>
      </c>
      <c r="I16" s="27"/>
      <c r="J16" s="26"/>
      <c r="K16" s="29"/>
      <c r="L16" s="29"/>
      <c r="M16" s="29"/>
      <c r="N16" s="29"/>
      <c r="O16" s="28"/>
      <c r="P16" s="29"/>
      <c r="Q16" s="30"/>
    </row>
    <row r="17" spans="1:17" s="5" customFormat="1" ht="66" customHeight="1" thickBot="1">
      <c r="A17" s="176" t="s">
        <v>124</v>
      </c>
      <c r="B17" s="20" t="s">
        <v>47</v>
      </c>
      <c r="C17" s="255">
        <f>F17+L17+O17</f>
        <v>5.9</v>
      </c>
      <c r="D17" s="26">
        <f>G17+M17+P17</f>
        <v>5.9</v>
      </c>
      <c r="E17" s="26">
        <f>H17+K17+N17+Q17</f>
        <v>7</v>
      </c>
      <c r="F17" s="253">
        <f>F7+F8+F15+F16</f>
        <v>4.5</v>
      </c>
      <c r="G17" s="52">
        <f aca="true" t="shared" si="3" ref="G17:N17">G7+G8+G15+G16</f>
        <v>4.5</v>
      </c>
      <c r="H17" s="51">
        <f t="shared" si="3"/>
        <v>5</v>
      </c>
      <c r="I17" s="52">
        <f t="shared" si="3"/>
        <v>0</v>
      </c>
      <c r="J17" s="51">
        <f t="shared" si="3"/>
        <v>0</v>
      </c>
      <c r="K17" s="51">
        <f t="shared" si="3"/>
        <v>0</v>
      </c>
      <c r="L17" s="253">
        <f t="shared" si="3"/>
        <v>1</v>
      </c>
      <c r="M17" s="51">
        <f t="shared" si="3"/>
        <v>1</v>
      </c>
      <c r="N17" s="51">
        <f t="shared" si="3"/>
        <v>1</v>
      </c>
      <c r="O17" s="254">
        <f>O15</f>
        <v>0.4</v>
      </c>
      <c r="P17" s="26">
        <f>P15</f>
        <v>0.4</v>
      </c>
      <c r="Q17" s="26">
        <f>Q15</f>
        <v>1</v>
      </c>
    </row>
    <row r="18" spans="1:17" ht="12.75">
      <c r="A18" s="21"/>
      <c r="B18" s="22"/>
      <c r="C18" s="22"/>
      <c r="D18" s="22"/>
      <c r="E18" s="22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</row>
    <row r="19" spans="1:17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</sheetData>
  <sheetProtection/>
  <mergeCells count="11">
    <mergeCell ref="P1:Q1"/>
    <mergeCell ref="F18:Q18"/>
    <mergeCell ref="A2:Q2"/>
    <mergeCell ref="A3:A5"/>
    <mergeCell ref="B3:B5"/>
    <mergeCell ref="F4:H4"/>
    <mergeCell ref="I4:K4"/>
    <mergeCell ref="L4:N4"/>
    <mergeCell ref="O4:Q4"/>
    <mergeCell ref="C3:Q3"/>
    <mergeCell ref="C4:E4"/>
  </mergeCells>
  <printOptions/>
  <pageMargins left="0.75" right="0.75" top="1" bottom="1" header="0.5" footer="0.5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91"/>
  <sheetViews>
    <sheetView zoomScale="75" zoomScaleNormal="75" workbookViewId="0" topLeftCell="A7">
      <selection activeCell="E10" sqref="E10:F10"/>
    </sheetView>
  </sheetViews>
  <sheetFormatPr defaultColWidth="9.00390625" defaultRowHeight="12.75"/>
  <cols>
    <col min="1" max="1" width="44.75390625" style="54" customWidth="1"/>
    <col min="2" max="2" width="6.625" style="55" customWidth="1"/>
    <col min="3" max="3" width="15.625" style="55" customWidth="1"/>
    <col min="4" max="4" width="15.125" style="55" customWidth="1"/>
    <col min="5" max="5" width="17.125" style="55" customWidth="1"/>
    <col min="6" max="6" width="15.125" style="55" customWidth="1"/>
    <col min="7" max="7" width="17.625" style="55" customWidth="1"/>
    <col min="8" max="8" width="18.00390625" style="55" customWidth="1"/>
    <col min="9" max="9" width="17.375" style="55" customWidth="1"/>
    <col min="10" max="10" width="16.375" style="55" customWidth="1"/>
    <col min="11" max="11" width="16.625" style="55" customWidth="1"/>
    <col min="12" max="12" width="17.375" style="55" customWidth="1"/>
    <col min="13" max="16384" width="9.125" style="55" customWidth="1"/>
  </cols>
  <sheetData>
    <row r="1" spans="9:12" ht="14.25">
      <c r="I1" s="284"/>
      <c r="J1" s="284"/>
      <c r="K1" s="284"/>
      <c r="L1" s="284"/>
    </row>
    <row r="2" spans="11:12" ht="16.5" customHeight="1">
      <c r="K2" s="56"/>
      <c r="L2" s="56" t="s">
        <v>87</v>
      </c>
    </row>
    <row r="3" spans="1:12" ht="24.75" customHeight="1" thickBot="1">
      <c r="A3" s="352" t="s">
        <v>59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</row>
    <row r="4" spans="1:12" ht="16.5" customHeight="1" thickBot="1">
      <c r="A4" s="292" t="s">
        <v>3</v>
      </c>
      <c r="B4" s="292" t="s">
        <v>18</v>
      </c>
      <c r="C4" s="370" t="s">
        <v>37</v>
      </c>
      <c r="D4" s="371"/>
      <c r="E4" s="371"/>
      <c r="F4" s="371"/>
      <c r="G4" s="371"/>
      <c r="H4" s="371"/>
      <c r="I4" s="371"/>
      <c r="J4" s="371"/>
      <c r="K4" s="371"/>
      <c r="L4" s="372"/>
    </row>
    <row r="5" spans="1:12" ht="16.5" customHeight="1" thickBot="1">
      <c r="A5" s="292"/>
      <c r="B5" s="292"/>
      <c r="C5" s="382" t="s">
        <v>95</v>
      </c>
      <c r="D5" s="360"/>
      <c r="E5" s="359" t="s">
        <v>91</v>
      </c>
      <c r="F5" s="360"/>
      <c r="G5" s="359" t="s">
        <v>92</v>
      </c>
      <c r="H5" s="363"/>
      <c r="I5" s="355"/>
      <c r="J5" s="356"/>
      <c r="K5" s="355"/>
      <c r="L5" s="356"/>
    </row>
    <row r="6" spans="1:12" ht="60" customHeight="1" thickBot="1">
      <c r="A6" s="292"/>
      <c r="B6" s="292"/>
      <c r="C6" s="361"/>
      <c r="D6" s="362"/>
      <c r="E6" s="361"/>
      <c r="F6" s="362"/>
      <c r="G6" s="361"/>
      <c r="H6" s="364"/>
      <c r="I6" s="357"/>
      <c r="J6" s="358"/>
      <c r="K6" s="357"/>
      <c r="L6" s="358"/>
    </row>
    <row r="7" spans="1:12" ht="16.5" customHeight="1" thickBot="1">
      <c r="A7" s="292"/>
      <c r="B7" s="292"/>
      <c r="C7" s="373" t="s">
        <v>38</v>
      </c>
      <c r="D7" s="374"/>
      <c r="E7" s="374"/>
      <c r="F7" s="374"/>
      <c r="G7" s="374"/>
      <c r="H7" s="374"/>
      <c r="I7" s="374"/>
      <c r="J7" s="374"/>
      <c r="K7" s="374"/>
      <c r="L7" s="375"/>
    </row>
    <row r="8" spans="1:12" s="60" customFormat="1" ht="15" customHeight="1" thickBot="1">
      <c r="A8" s="58">
        <v>1</v>
      </c>
      <c r="B8" s="59">
        <v>2</v>
      </c>
      <c r="C8" s="376">
        <v>3</v>
      </c>
      <c r="D8" s="377"/>
      <c r="E8" s="353">
        <v>4</v>
      </c>
      <c r="F8" s="353"/>
      <c r="G8" s="353">
        <v>5</v>
      </c>
      <c r="H8" s="354"/>
      <c r="I8" s="353">
        <v>6</v>
      </c>
      <c r="J8" s="354"/>
      <c r="K8" s="353">
        <v>7</v>
      </c>
      <c r="L8" s="354"/>
    </row>
    <row r="9" spans="1:12" s="63" customFormat="1" ht="33.75" customHeight="1">
      <c r="A9" s="61" t="s">
        <v>84</v>
      </c>
      <c r="B9" s="62">
        <v>300</v>
      </c>
      <c r="C9" s="368">
        <f>E9+G9</f>
        <v>1</v>
      </c>
      <c r="D9" s="369"/>
      <c r="E9" s="368">
        <v>1</v>
      </c>
      <c r="F9" s="369"/>
      <c r="G9" s="324"/>
      <c r="H9" s="325"/>
      <c r="I9" s="319"/>
      <c r="J9" s="320"/>
      <c r="K9" s="319"/>
      <c r="L9" s="321"/>
    </row>
    <row r="10" spans="1:12" ht="51.75" customHeight="1">
      <c r="A10" s="64" t="s">
        <v>80</v>
      </c>
      <c r="B10" s="65">
        <v>400</v>
      </c>
      <c r="C10" s="333">
        <f>E10+G10</f>
        <v>532152</v>
      </c>
      <c r="D10" s="334"/>
      <c r="E10" s="333">
        <f>E13+E15</f>
        <v>304443</v>
      </c>
      <c r="F10" s="334"/>
      <c r="G10" s="322">
        <f>G13</f>
        <v>227709</v>
      </c>
      <c r="H10" s="323"/>
      <c r="I10" s="308"/>
      <c r="J10" s="309"/>
      <c r="K10" s="308"/>
      <c r="L10" s="310"/>
    </row>
    <row r="11" spans="1:12" ht="16.5" customHeight="1">
      <c r="A11" s="66" t="s">
        <v>76</v>
      </c>
      <c r="B11" s="67"/>
      <c r="C11" s="326"/>
      <c r="D11" s="327"/>
      <c r="E11" s="326"/>
      <c r="F11" s="367"/>
      <c r="G11" s="326"/>
      <c r="H11" s="327"/>
      <c r="I11" s="311"/>
      <c r="J11" s="312"/>
      <c r="K11" s="313"/>
      <c r="L11" s="314"/>
    </row>
    <row r="12" spans="1:12" ht="27.75" customHeight="1">
      <c r="A12" s="68" t="s">
        <v>77</v>
      </c>
      <c r="B12" s="69">
        <v>410</v>
      </c>
      <c r="C12" s="333">
        <f>E12+G12</f>
        <v>0</v>
      </c>
      <c r="D12" s="334"/>
      <c r="E12" s="332"/>
      <c r="F12" s="365"/>
      <c r="G12" s="333"/>
      <c r="H12" s="334"/>
      <c r="I12" s="315"/>
      <c r="J12" s="316"/>
      <c r="K12" s="317"/>
      <c r="L12" s="318"/>
    </row>
    <row r="13" spans="1:12" ht="29.25" customHeight="1">
      <c r="A13" s="70" t="s">
        <v>72</v>
      </c>
      <c r="B13" s="71">
        <v>420</v>
      </c>
      <c r="C13" s="378">
        <f>E13+G13</f>
        <v>403176</v>
      </c>
      <c r="D13" s="379"/>
      <c r="E13" s="378">
        <v>175467</v>
      </c>
      <c r="F13" s="379"/>
      <c r="G13" s="333">
        <v>227709</v>
      </c>
      <c r="H13" s="334"/>
      <c r="I13" s="308"/>
      <c r="J13" s="309"/>
      <c r="K13" s="308"/>
      <c r="L13" s="310"/>
    </row>
    <row r="14" spans="1:12" ht="26.25" customHeight="1">
      <c r="A14" s="70" t="s">
        <v>73</v>
      </c>
      <c r="B14" s="71">
        <v>430</v>
      </c>
      <c r="C14" s="330">
        <f>E14+G14</f>
        <v>0</v>
      </c>
      <c r="D14" s="366"/>
      <c r="E14" s="330"/>
      <c r="F14" s="366"/>
      <c r="G14" s="330"/>
      <c r="H14" s="331"/>
      <c r="I14" s="308"/>
      <c r="J14" s="309"/>
      <c r="K14" s="308"/>
      <c r="L14" s="310"/>
    </row>
    <row r="15" spans="1:12" ht="29.25" customHeight="1">
      <c r="A15" s="70" t="s">
        <v>74</v>
      </c>
      <c r="B15" s="71">
        <v>440</v>
      </c>
      <c r="C15" s="378">
        <f>E15+G15</f>
        <v>128976</v>
      </c>
      <c r="D15" s="379"/>
      <c r="E15" s="338">
        <v>128976</v>
      </c>
      <c r="F15" s="339"/>
      <c r="G15" s="329"/>
      <c r="H15" s="329"/>
      <c r="I15" s="304"/>
      <c r="J15" s="304"/>
      <c r="K15" s="304"/>
      <c r="L15" s="305"/>
    </row>
    <row r="16" spans="1:12" ht="31.5" customHeight="1" thickBot="1">
      <c r="A16" s="72" t="s">
        <v>75</v>
      </c>
      <c r="B16" s="73">
        <v>450</v>
      </c>
      <c r="C16" s="380">
        <f>E16+G16</f>
        <v>0</v>
      </c>
      <c r="D16" s="381"/>
      <c r="E16" s="336"/>
      <c r="F16" s="337"/>
      <c r="G16" s="328"/>
      <c r="H16" s="328"/>
      <c r="I16" s="306"/>
      <c r="J16" s="306"/>
      <c r="K16" s="306"/>
      <c r="L16" s="307"/>
    </row>
    <row r="17" spans="1:12" ht="33.75" customHeight="1" thickBot="1">
      <c r="A17" s="57" t="s">
        <v>3</v>
      </c>
      <c r="B17" s="74"/>
      <c r="C17" s="75" t="s">
        <v>54</v>
      </c>
      <c r="D17" s="76" t="s">
        <v>55</v>
      </c>
      <c r="E17" s="77" t="s">
        <v>54</v>
      </c>
      <c r="F17" s="78" t="s">
        <v>55</v>
      </c>
      <c r="G17" s="79" t="s">
        <v>54</v>
      </c>
      <c r="H17" s="80" t="s">
        <v>55</v>
      </c>
      <c r="I17" s="81" t="s">
        <v>54</v>
      </c>
      <c r="J17" s="81" t="s">
        <v>55</v>
      </c>
      <c r="K17" s="82" t="s">
        <v>54</v>
      </c>
      <c r="L17" s="83" t="s">
        <v>55</v>
      </c>
    </row>
    <row r="18" spans="1:12" ht="14.25" customHeight="1" thickBot="1">
      <c r="A18" s="84">
        <v>1</v>
      </c>
      <c r="B18" s="85">
        <v>2</v>
      </c>
      <c r="C18" s="84">
        <v>3</v>
      </c>
      <c r="D18" s="84">
        <v>4</v>
      </c>
      <c r="E18" s="86">
        <v>5</v>
      </c>
      <c r="F18" s="87">
        <v>6</v>
      </c>
      <c r="G18" s="88">
        <v>7</v>
      </c>
      <c r="H18" s="89">
        <v>8</v>
      </c>
      <c r="I18" s="90">
        <v>9</v>
      </c>
      <c r="J18" s="90">
        <v>10</v>
      </c>
      <c r="K18" s="90">
        <v>11</v>
      </c>
      <c r="L18" s="91">
        <v>12</v>
      </c>
    </row>
    <row r="19" spans="1:12" ht="15" customHeight="1">
      <c r="A19" s="76" t="s">
        <v>48</v>
      </c>
      <c r="B19" s="92"/>
      <c r="C19" s="93"/>
      <c r="D19" s="93"/>
      <c r="E19" s="94"/>
      <c r="F19" s="94"/>
      <c r="G19" s="95"/>
      <c r="H19" s="96"/>
      <c r="I19" s="96"/>
      <c r="J19" s="97"/>
      <c r="K19" s="98"/>
      <c r="L19" s="99"/>
    </row>
    <row r="20" spans="1:12" ht="27" customHeight="1" thickBot="1">
      <c r="A20" s="100" t="s">
        <v>86</v>
      </c>
      <c r="B20" s="92">
        <v>460</v>
      </c>
      <c r="C20" s="25">
        <f>E20+G20</f>
        <v>3</v>
      </c>
      <c r="D20" s="25">
        <f>F20+H20</f>
        <v>3</v>
      </c>
      <c r="E20" s="25">
        <v>3</v>
      </c>
      <c r="F20" s="25">
        <v>3</v>
      </c>
      <c r="G20" s="101"/>
      <c r="H20" s="102"/>
      <c r="I20" s="103"/>
      <c r="J20" s="104"/>
      <c r="K20" s="105"/>
      <c r="L20" s="106"/>
    </row>
    <row r="21" spans="1:12" ht="18.75" customHeight="1">
      <c r="A21" s="107" t="s">
        <v>52</v>
      </c>
      <c r="B21" s="108"/>
      <c r="C21" s="93"/>
      <c r="D21" s="93"/>
      <c r="E21" s="109"/>
      <c r="F21" s="109"/>
      <c r="G21" s="110"/>
      <c r="H21" s="111"/>
      <c r="I21" s="112"/>
      <c r="J21" s="112"/>
      <c r="K21" s="113"/>
      <c r="L21" s="113"/>
    </row>
    <row r="22" spans="1:12" ht="21.75" customHeight="1" thickBot="1">
      <c r="A22" s="114" t="s">
        <v>53</v>
      </c>
      <c r="B22" s="115">
        <v>470</v>
      </c>
      <c r="C22" s="116">
        <f>E22+G22</f>
        <v>0</v>
      </c>
      <c r="D22" s="116">
        <f>F22+H22</f>
        <v>0</v>
      </c>
      <c r="E22" s="117"/>
      <c r="F22" s="117"/>
      <c r="G22" s="118"/>
      <c r="H22" s="119"/>
      <c r="I22" s="120"/>
      <c r="J22" s="120"/>
      <c r="K22" s="121"/>
      <c r="L22" s="121"/>
    </row>
    <row r="23" spans="1:10" ht="9" customHeight="1">
      <c r="A23" s="122"/>
      <c r="B23" s="122"/>
      <c r="C23" s="122"/>
      <c r="D23" s="122"/>
      <c r="E23" s="122"/>
      <c r="F23" s="122"/>
      <c r="G23" s="123"/>
      <c r="H23" s="123"/>
      <c r="I23" s="123"/>
      <c r="J23" s="123"/>
    </row>
    <row r="24" spans="1:12" ht="24.75" customHeight="1">
      <c r="A24" s="344" t="s">
        <v>85</v>
      </c>
      <c r="B24" s="345"/>
      <c r="C24" s="345"/>
      <c r="D24" s="345"/>
      <c r="E24" s="345"/>
      <c r="F24" s="345"/>
      <c r="G24" s="345"/>
      <c r="H24" s="345"/>
      <c r="I24" s="345"/>
      <c r="J24" s="345"/>
      <c r="K24" s="345"/>
      <c r="L24" s="345"/>
    </row>
    <row r="25" spans="1:10" ht="24.75" customHeight="1">
      <c r="A25" s="124"/>
      <c r="B25" s="125"/>
      <c r="C25" s="125"/>
      <c r="D25" s="125"/>
      <c r="E25" s="125"/>
      <c r="F25" s="125"/>
      <c r="G25" s="125"/>
      <c r="H25" s="125"/>
      <c r="I25" s="125"/>
      <c r="J25" s="125"/>
    </row>
    <row r="26" spans="1:10" ht="24.75" customHeight="1">
      <c r="A26" s="124"/>
      <c r="B26" s="125"/>
      <c r="C26" s="125"/>
      <c r="D26" s="125"/>
      <c r="E26" s="125"/>
      <c r="F26" s="125"/>
      <c r="G26" s="125"/>
      <c r="H26" s="125"/>
      <c r="I26" s="125"/>
      <c r="J26" s="125"/>
    </row>
    <row r="27" spans="1:10" ht="15" customHeight="1">
      <c r="A27" s="126"/>
      <c r="B27" s="346" t="s">
        <v>56</v>
      </c>
      <c r="C27" s="346"/>
      <c r="D27" s="346"/>
      <c r="E27" s="347"/>
      <c r="F27" s="347"/>
      <c r="G27" s="127"/>
      <c r="H27" s="340" t="s">
        <v>145</v>
      </c>
      <c r="I27" s="341"/>
      <c r="J27" s="123"/>
    </row>
    <row r="28" spans="1:10" ht="11.25" customHeight="1">
      <c r="A28" s="126" t="s">
        <v>49</v>
      </c>
      <c r="B28" s="126"/>
      <c r="C28" s="126"/>
      <c r="D28" s="126"/>
      <c r="E28" s="343" t="s">
        <v>61</v>
      </c>
      <c r="F28" s="343"/>
      <c r="G28" s="123"/>
      <c r="H28" s="335" t="s">
        <v>58</v>
      </c>
      <c r="I28" s="335"/>
      <c r="J28" s="123"/>
    </row>
    <row r="29" spans="1:10" ht="10.5" customHeight="1">
      <c r="A29" s="128" t="s">
        <v>50</v>
      </c>
      <c r="B29" s="126"/>
      <c r="C29" s="126"/>
      <c r="D29" s="126"/>
      <c r="E29" s="125"/>
      <c r="F29" s="125"/>
      <c r="G29" s="123"/>
      <c r="H29" s="123"/>
      <c r="I29" s="123"/>
      <c r="J29" s="123"/>
    </row>
    <row r="30" spans="1:10" ht="10.5" customHeight="1">
      <c r="A30" s="128"/>
      <c r="B30" s="342" t="s">
        <v>57</v>
      </c>
      <c r="C30" s="342"/>
      <c r="D30" s="342"/>
      <c r="E30" s="342"/>
      <c r="F30" s="342"/>
      <c r="G30" s="123"/>
      <c r="H30" s="340" t="s">
        <v>146</v>
      </c>
      <c r="I30" s="341"/>
      <c r="J30" s="123"/>
    </row>
    <row r="31" spans="1:10" ht="13.5" customHeight="1">
      <c r="A31" s="129" t="s">
        <v>51</v>
      </c>
      <c r="B31" s="335" t="s">
        <v>60</v>
      </c>
      <c r="C31" s="335"/>
      <c r="D31" s="335"/>
      <c r="E31" s="335"/>
      <c r="F31" s="335"/>
      <c r="G31" s="123"/>
      <c r="H31" s="335" t="s">
        <v>58</v>
      </c>
      <c r="I31" s="335"/>
      <c r="J31" s="123"/>
    </row>
    <row r="32" spans="1:10" ht="14.25" customHeight="1">
      <c r="A32" s="129"/>
      <c r="B32" s="125"/>
      <c r="C32" s="125"/>
      <c r="D32" s="125"/>
      <c r="E32" s="125"/>
      <c r="F32" s="125"/>
      <c r="G32" s="123"/>
      <c r="H32" s="123"/>
      <c r="I32" s="123"/>
      <c r="J32" s="123"/>
    </row>
    <row r="33" spans="1:6" ht="29.25" customHeight="1" hidden="1">
      <c r="A33" s="130"/>
      <c r="B33" s="351"/>
      <c r="C33" s="351"/>
      <c r="D33" s="351"/>
      <c r="E33" s="350"/>
      <c r="F33" s="350"/>
    </row>
    <row r="34" spans="1:6" ht="11.25" customHeight="1" hidden="1">
      <c r="A34" s="131"/>
      <c r="B34" s="350"/>
      <c r="C34" s="350"/>
      <c r="D34" s="350"/>
      <c r="E34" s="350"/>
      <c r="F34" s="350"/>
    </row>
    <row r="35" spans="1:6" ht="30.75" customHeight="1" hidden="1">
      <c r="A35" s="132"/>
      <c r="B35" s="349"/>
      <c r="C35" s="349"/>
      <c r="D35" s="349"/>
      <c r="E35" s="349"/>
      <c r="F35" s="349"/>
    </row>
    <row r="36" spans="1:6" ht="10.5" customHeight="1" hidden="1">
      <c r="A36" s="133"/>
      <c r="B36" s="350"/>
      <c r="C36" s="350"/>
      <c r="D36" s="350"/>
      <c r="E36" s="350"/>
      <c r="F36" s="350"/>
    </row>
    <row r="37" spans="1:6" ht="33.75" customHeight="1" hidden="1">
      <c r="A37" s="133"/>
      <c r="B37" s="348"/>
      <c r="C37" s="348"/>
      <c r="D37" s="348"/>
      <c r="E37" s="348"/>
      <c r="F37" s="348"/>
    </row>
    <row r="38" spans="1:6" ht="12.75" hidden="1">
      <c r="A38" s="134"/>
      <c r="B38" s="135"/>
      <c r="C38" s="135"/>
      <c r="D38" s="135"/>
      <c r="E38" s="135"/>
      <c r="F38" s="135"/>
    </row>
    <row r="39" spans="1:6" ht="12.75" hidden="1">
      <c r="A39" s="134"/>
      <c r="B39" s="135"/>
      <c r="C39" s="135"/>
      <c r="D39" s="135"/>
      <c r="E39" s="135"/>
      <c r="F39" s="135"/>
    </row>
    <row r="40" spans="1:6" ht="12.75" hidden="1">
      <c r="A40" s="134"/>
      <c r="B40" s="135"/>
      <c r="C40" s="135"/>
      <c r="D40" s="135"/>
      <c r="E40" s="135"/>
      <c r="F40" s="135"/>
    </row>
    <row r="41" spans="1:6" ht="12.75" hidden="1">
      <c r="A41" s="134"/>
      <c r="B41" s="135"/>
      <c r="C41" s="135"/>
      <c r="D41" s="135"/>
      <c r="E41" s="135"/>
      <c r="F41" s="135"/>
    </row>
    <row r="42" spans="1:6" ht="12.75" hidden="1">
      <c r="A42" s="134"/>
      <c r="B42" s="135"/>
      <c r="C42" s="135"/>
      <c r="D42" s="135"/>
      <c r="E42" s="135"/>
      <c r="F42" s="135"/>
    </row>
    <row r="43" spans="1:6" ht="12.75" hidden="1">
      <c r="A43" s="134"/>
      <c r="B43" s="135"/>
      <c r="C43" s="135"/>
      <c r="D43" s="135"/>
      <c r="E43" s="135"/>
      <c r="F43" s="135"/>
    </row>
    <row r="44" spans="1:6" ht="12.75" hidden="1">
      <c r="A44" s="134"/>
      <c r="B44" s="135"/>
      <c r="C44" s="135"/>
      <c r="D44" s="135"/>
      <c r="E44" s="135"/>
      <c r="F44" s="135"/>
    </row>
    <row r="45" spans="1:6" ht="12.75" hidden="1">
      <c r="A45" s="134"/>
      <c r="B45" s="135"/>
      <c r="C45" s="135"/>
      <c r="D45" s="135"/>
      <c r="E45" s="135"/>
      <c r="F45" s="135"/>
    </row>
    <row r="46" spans="1:6" ht="12.75" hidden="1">
      <c r="A46" s="134"/>
      <c r="B46" s="135"/>
      <c r="C46" s="135"/>
      <c r="D46" s="135"/>
      <c r="E46" s="135"/>
      <c r="F46" s="135"/>
    </row>
    <row r="47" spans="1:6" ht="12.75" hidden="1">
      <c r="A47" s="134"/>
      <c r="B47" s="135"/>
      <c r="C47" s="135"/>
      <c r="D47" s="135"/>
      <c r="E47" s="135"/>
      <c r="F47" s="135"/>
    </row>
    <row r="48" spans="1:6" ht="12.75" hidden="1">
      <c r="A48" s="134"/>
      <c r="B48" s="135"/>
      <c r="C48" s="135"/>
      <c r="D48" s="135"/>
      <c r="E48" s="135"/>
      <c r="F48" s="135"/>
    </row>
    <row r="49" spans="1:6" ht="12.75" hidden="1">
      <c r="A49" s="134"/>
      <c r="B49" s="135"/>
      <c r="C49" s="135"/>
      <c r="D49" s="135"/>
      <c r="E49" s="135"/>
      <c r="F49" s="135"/>
    </row>
    <row r="50" spans="1:6" ht="12.75" hidden="1">
      <c r="A50" s="134"/>
      <c r="B50" s="135"/>
      <c r="C50" s="135"/>
      <c r="D50" s="135"/>
      <c r="E50" s="135"/>
      <c r="F50" s="135"/>
    </row>
    <row r="51" spans="1:6" ht="12.75" hidden="1">
      <c r="A51" s="134"/>
      <c r="B51" s="135"/>
      <c r="C51" s="135"/>
      <c r="D51" s="135"/>
      <c r="E51" s="135"/>
      <c r="F51" s="135"/>
    </row>
    <row r="52" spans="1:6" ht="12.75" hidden="1">
      <c r="A52" s="134"/>
      <c r="B52" s="135"/>
      <c r="C52" s="135"/>
      <c r="D52" s="135"/>
      <c r="E52" s="135"/>
      <c r="F52" s="135"/>
    </row>
    <row r="53" spans="1:6" ht="12.75" hidden="1">
      <c r="A53" s="134"/>
      <c r="B53" s="135"/>
      <c r="C53" s="135"/>
      <c r="D53" s="135"/>
      <c r="E53" s="135"/>
      <c r="F53" s="135"/>
    </row>
    <row r="54" spans="1:6" ht="12.75" hidden="1">
      <c r="A54" s="134"/>
      <c r="B54" s="135"/>
      <c r="C54" s="135"/>
      <c r="D54" s="135"/>
      <c r="E54" s="135"/>
      <c r="F54" s="135"/>
    </row>
    <row r="55" spans="1:6" ht="12.75" hidden="1">
      <c r="A55" s="134"/>
      <c r="B55" s="135"/>
      <c r="C55" s="135"/>
      <c r="D55" s="135"/>
      <c r="E55" s="135"/>
      <c r="F55" s="135"/>
    </row>
    <row r="56" spans="1:6" ht="12.75" hidden="1">
      <c r="A56" s="134"/>
      <c r="B56" s="135"/>
      <c r="C56" s="135"/>
      <c r="D56" s="135"/>
      <c r="E56" s="135"/>
      <c r="F56" s="135"/>
    </row>
    <row r="57" spans="1:6" ht="12.75" hidden="1">
      <c r="A57" s="134"/>
      <c r="B57" s="135"/>
      <c r="C57" s="135"/>
      <c r="D57" s="135"/>
      <c r="E57" s="135"/>
      <c r="F57" s="135"/>
    </row>
    <row r="58" spans="1:6" ht="12.75" hidden="1">
      <c r="A58" s="134"/>
      <c r="B58" s="135"/>
      <c r="C58" s="135"/>
      <c r="D58" s="135"/>
      <c r="E58" s="135"/>
      <c r="F58" s="135"/>
    </row>
    <row r="59" spans="1:6" ht="12.75" hidden="1">
      <c r="A59" s="134"/>
      <c r="B59" s="135"/>
      <c r="C59" s="135"/>
      <c r="D59" s="135"/>
      <c r="E59" s="135"/>
      <c r="F59" s="135"/>
    </row>
    <row r="60" spans="1:6" ht="12.75" hidden="1">
      <c r="A60" s="134"/>
      <c r="B60" s="135"/>
      <c r="C60" s="135"/>
      <c r="D60" s="135"/>
      <c r="E60" s="135"/>
      <c r="F60" s="135"/>
    </row>
    <row r="61" spans="1:6" ht="12.75" hidden="1">
      <c r="A61" s="134"/>
      <c r="B61" s="135"/>
      <c r="C61" s="135"/>
      <c r="D61" s="135"/>
      <c r="E61" s="135"/>
      <c r="F61" s="135"/>
    </row>
    <row r="62" spans="1:6" ht="12.75" hidden="1">
      <c r="A62" s="134"/>
      <c r="B62" s="135"/>
      <c r="C62" s="135"/>
      <c r="D62" s="135"/>
      <c r="E62" s="135"/>
      <c r="F62" s="135"/>
    </row>
    <row r="63" spans="1:6" ht="12.75" hidden="1">
      <c r="A63" s="134"/>
      <c r="B63" s="135"/>
      <c r="C63" s="135"/>
      <c r="D63" s="135"/>
      <c r="E63" s="135"/>
      <c r="F63" s="135"/>
    </row>
    <row r="64" spans="1:6" ht="12.75" hidden="1">
      <c r="A64" s="134"/>
      <c r="B64" s="135"/>
      <c r="C64" s="135"/>
      <c r="D64" s="135"/>
      <c r="E64" s="135"/>
      <c r="F64" s="135"/>
    </row>
    <row r="65" spans="1:6" ht="12.75" hidden="1">
      <c r="A65" s="134"/>
      <c r="B65" s="135"/>
      <c r="C65" s="135"/>
      <c r="D65" s="135"/>
      <c r="E65" s="135"/>
      <c r="F65" s="135"/>
    </row>
    <row r="66" spans="1:6" ht="12.75" hidden="1">
      <c r="A66" s="134"/>
      <c r="B66" s="135"/>
      <c r="C66" s="135"/>
      <c r="D66" s="135"/>
      <c r="E66" s="135"/>
      <c r="F66" s="135"/>
    </row>
    <row r="67" spans="1:6" ht="12.75" hidden="1">
      <c r="A67" s="134"/>
      <c r="B67" s="135"/>
      <c r="C67" s="135"/>
      <c r="D67" s="135"/>
      <c r="E67" s="135"/>
      <c r="F67" s="135"/>
    </row>
    <row r="68" spans="1:6" ht="12.75" hidden="1">
      <c r="A68" s="134"/>
      <c r="B68" s="135"/>
      <c r="C68" s="135"/>
      <c r="D68" s="135"/>
      <c r="E68" s="135"/>
      <c r="F68" s="135"/>
    </row>
    <row r="69" spans="1:6" ht="12.75" hidden="1">
      <c r="A69" s="134"/>
      <c r="B69" s="135"/>
      <c r="C69" s="135"/>
      <c r="D69" s="135"/>
      <c r="E69" s="135"/>
      <c r="F69" s="135"/>
    </row>
    <row r="70" spans="1:6" ht="12.75" hidden="1">
      <c r="A70" s="134"/>
      <c r="B70" s="135"/>
      <c r="C70" s="135"/>
      <c r="D70" s="135"/>
      <c r="E70" s="135"/>
      <c r="F70" s="135"/>
    </row>
    <row r="71" spans="1:6" ht="12.75" hidden="1">
      <c r="A71" s="134"/>
      <c r="B71" s="135"/>
      <c r="C71" s="135"/>
      <c r="D71" s="135"/>
      <c r="E71" s="135"/>
      <c r="F71" s="135"/>
    </row>
    <row r="72" spans="1:6" ht="12.75" hidden="1">
      <c r="A72" s="134"/>
      <c r="B72" s="135"/>
      <c r="C72" s="135"/>
      <c r="D72" s="135"/>
      <c r="E72" s="135"/>
      <c r="F72" s="135"/>
    </row>
    <row r="73" spans="1:6" ht="12.75" hidden="1">
      <c r="A73" s="134"/>
      <c r="B73" s="135"/>
      <c r="C73" s="135"/>
      <c r="D73" s="135"/>
      <c r="E73" s="135"/>
      <c r="F73" s="135"/>
    </row>
    <row r="74" spans="1:6" ht="12.75" hidden="1">
      <c r="A74" s="134"/>
      <c r="B74" s="135"/>
      <c r="C74" s="135"/>
      <c r="D74" s="135"/>
      <c r="E74" s="135"/>
      <c r="F74" s="135"/>
    </row>
    <row r="75" spans="1:6" ht="12.75" hidden="1">
      <c r="A75" s="134"/>
      <c r="B75" s="135"/>
      <c r="C75" s="135"/>
      <c r="D75" s="135"/>
      <c r="E75" s="135"/>
      <c r="F75" s="135"/>
    </row>
    <row r="76" spans="1:6" ht="12.75" hidden="1">
      <c r="A76" s="134"/>
      <c r="B76" s="135"/>
      <c r="C76" s="135"/>
      <c r="D76" s="135"/>
      <c r="E76" s="135"/>
      <c r="F76" s="135"/>
    </row>
    <row r="77" spans="1:6" ht="12.75" hidden="1">
      <c r="A77" s="134"/>
      <c r="B77" s="135"/>
      <c r="C77" s="135"/>
      <c r="D77" s="135"/>
      <c r="E77" s="135"/>
      <c r="F77" s="135"/>
    </row>
    <row r="78" spans="1:6" ht="12.75" hidden="1">
      <c r="A78" s="134"/>
      <c r="B78" s="135"/>
      <c r="C78" s="135"/>
      <c r="D78" s="135"/>
      <c r="E78" s="135"/>
      <c r="F78" s="135"/>
    </row>
    <row r="79" spans="1:6" ht="12.75" hidden="1">
      <c r="A79" s="134"/>
      <c r="B79" s="135"/>
      <c r="C79" s="135"/>
      <c r="D79" s="135"/>
      <c r="E79" s="135"/>
      <c r="F79" s="135"/>
    </row>
    <row r="80" spans="1:6" ht="12.75" hidden="1">
      <c r="A80" s="134"/>
      <c r="B80" s="135"/>
      <c r="C80" s="135"/>
      <c r="D80" s="135"/>
      <c r="E80" s="135"/>
      <c r="F80" s="135"/>
    </row>
    <row r="81" spans="1:6" ht="12.75" hidden="1">
      <c r="A81" s="134"/>
      <c r="B81" s="135"/>
      <c r="C81" s="135"/>
      <c r="D81" s="135"/>
      <c r="E81" s="135"/>
      <c r="F81" s="135"/>
    </row>
    <row r="82" spans="1:6" ht="12.75" hidden="1">
      <c r="A82" s="134"/>
      <c r="B82" s="135"/>
      <c r="C82" s="135"/>
      <c r="D82" s="135"/>
      <c r="E82" s="135"/>
      <c r="F82" s="135"/>
    </row>
    <row r="83" spans="1:6" ht="12.75" hidden="1">
      <c r="A83" s="134"/>
      <c r="B83" s="135"/>
      <c r="C83" s="135"/>
      <c r="D83" s="135"/>
      <c r="E83" s="135"/>
      <c r="F83" s="135"/>
    </row>
    <row r="84" spans="1:6" ht="12.75" hidden="1">
      <c r="A84" s="134"/>
      <c r="B84" s="135"/>
      <c r="C84" s="135"/>
      <c r="D84" s="135"/>
      <c r="E84" s="135"/>
      <c r="F84" s="135"/>
    </row>
    <row r="85" spans="1:6" ht="12.75" hidden="1">
      <c r="A85" s="134"/>
      <c r="B85" s="135"/>
      <c r="C85" s="135"/>
      <c r="D85" s="135"/>
      <c r="E85" s="135"/>
      <c r="F85" s="135"/>
    </row>
    <row r="86" spans="1:6" ht="12.75" hidden="1">
      <c r="A86" s="134"/>
      <c r="B86" s="135"/>
      <c r="C86" s="135"/>
      <c r="D86" s="135"/>
      <c r="E86" s="135"/>
      <c r="F86" s="135"/>
    </row>
    <row r="87" spans="1:6" ht="12.75" hidden="1">
      <c r="A87" s="134"/>
      <c r="B87" s="135"/>
      <c r="C87" s="135"/>
      <c r="D87" s="135"/>
      <c r="E87" s="135"/>
      <c r="F87" s="135"/>
    </row>
    <row r="88" spans="1:6" ht="12.75" hidden="1">
      <c r="A88" s="134"/>
      <c r="B88" s="135"/>
      <c r="C88" s="135"/>
      <c r="D88" s="135"/>
      <c r="E88" s="135"/>
      <c r="F88" s="135"/>
    </row>
    <row r="89" spans="1:6" ht="12.75" hidden="1">
      <c r="A89" s="134"/>
      <c r="B89" s="135"/>
      <c r="C89" s="135"/>
      <c r="D89" s="135"/>
      <c r="E89" s="135"/>
      <c r="F89" s="135"/>
    </row>
    <row r="90" spans="1:6" ht="12.75" hidden="1">
      <c r="A90" s="134"/>
      <c r="B90" s="135"/>
      <c r="C90" s="135"/>
      <c r="D90" s="135"/>
      <c r="E90" s="135"/>
      <c r="F90" s="135"/>
    </row>
    <row r="91" spans="1:6" ht="12.75" hidden="1">
      <c r="A91" s="134"/>
      <c r="B91" s="135"/>
      <c r="C91" s="135"/>
      <c r="D91" s="135"/>
      <c r="E91" s="135"/>
      <c r="F91" s="135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</sheetData>
  <sheetProtection/>
  <mergeCells count="70">
    <mergeCell ref="C15:D15"/>
    <mergeCell ref="C14:D14"/>
    <mergeCell ref="C16:D16"/>
    <mergeCell ref="C5:D6"/>
    <mergeCell ref="C9:D9"/>
    <mergeCell ref="C10:D10"/>
    <mergeCell ref="C4:L4"/>
    <mergeCell ref="C7:L7"/>
    <mergeCell ref="C8:D8"/>
    <mergeCell ref="I5:J6"/>
    <mergeCell ref="E11:F11"/>
    <mergeCell ref="E9:F9"/>
    <mergeCell ref="E10:F10"/>
    <mergeCell ref="C11:D11"/>
    <mergeCell ref="E12:F12"/>
    <mergeCell ref="E14:F14"/>
    <mergeCell ref="C12:D12"/>
    <mergeCell ref="E13:F13"/>
    <mergeCell ref="C13:D13"/>
    <mergeCell ref="A3:L3"/>
    <mergeCell ref="K8:L8"/>
    <mergeCell ref="I8:J8"/>
    <mergeCell ref="G8:H8"/>
    <mergeCell ref="E8:F8"/>
    <mergeCell ref="K5:L6"/>
    <mergeCell ref="A4:A7"/>
    <mergeCell ref="B4:B7"/>
    <mergeCell ref="E5:F6"/>
    <mergeCell ref="G5:H6"/>
    <mergeCell ref="B37:F37"/>
    <mergeCell ref="B35:F35"/>
    <mergeCell ref="B36:F36"/>
    <mergeCell ref="B31:F31"/>
    <mergeCell ref="B34:F34"/>
    <mergeCell ref="B33:F33"/>
    <mergeCell ref="H31:I31"/>
    <mergeCell ref="E16:F16"/>
    <mergeCell ref="E15:F15"/>
    <mergeCell ref="H28:I28"/>
    <mergeCell ref="H30:I30"/>
    <mergeCell ref="B30:F30"/>
    <mergeCell ref="E28:F28"/>
    <mergeCell ref="A24:L24"/>
    <mergeCell ref="B27:F27"/>
    <mergeCell ref="H27:I27"/>
    <mergeCell ref="G10:H10"/>
    <mergeCell ref="G9:H9"/>
    <mergeCell ref="G11:H11"/>
    <mergeCell ref="G16:H16"/>
    <mergeCell ref="G15:H15"/>
    <mergeCell ref="G14:H14"/>
    <mergeCell ref="G13:H13"/>
    <mergeCell ref="G12:H12"/>
    <mergeCell ref="K11:L11"/>
    <mergeCell ref="I12:J12"/>
    <mergeCell ref="K12:L12"/>
    <mergeCell ref="I9:J9"/>
    <mergeCell ref="I10:J10"/>
    <mergeCell ref="K9:L9"/>
    <mergeCell ref="K10:L10"/>
    <mergeCell ref="I1:L1"/>
    <mergeCell ref="I15:J15"/>
    <mergeCell ref="K15:L15"/>
    <mergeCell ref="I16:J16"/>
    <mergeCell ref="K16:L16"/>
    <mergeCell ref="I13:J13"/>
    <mergeCell ref="K13:L13"/>
    <mergeCell ref="I14:J14"/>
    <mergeCell ref="K14:L14"/>
    <mergeCell ref="I11:J11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landscape" paperSize="8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2014-09-29T11:40:05Z</cp:lastPrinted>
  <dcterms:created xsi:type="dcterms:W3CDTF">2004-07-20T14:26:37Z</dcterms:created>
  <dcterms:modified xsi:type="dcterms:W3CDTF">2014-09-29T11:40:10Z</dcterms:modified>
  <cp:category/>
  <cp:version/>
  <cp:contentType/>
  <cp:contentStatus/>
</cp:coreProperties>
</file>